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นุ่น\77 ปีงบประมาณ พ.ศ. 2567\2. เงินรายได้\ประจำปี\"/>
    </mc:Choice>
  </mc:AlternateContent>
  <xr:revisionPtr revIDLastSave="0" documentId="13_ncr:1_{657EFD6A-C18E-42AD-B9A3-560026440BEF}" xr6:coauthVersionLast="47" xr6:coauthVersionMax="47" xr10:uidLastSave="{00000000-0000-0000-0000-000000000000}"/>
  <bookViews>
    <workbookView xWindow="-120" yWindow="-120" windowWidth="21840" windowHeight="13020" tabRatio="893" activeTab="3" xr2:uid="{00000000-000D-0000-FFFF-FFFF00000000}"/>
  </bookViews>
  <sheets>
    <sheet name="ปกนอก" sheetId="1" r:id="rId1"/>
    <sheet name="คณะกรรมการบริหาร" sheetId="4" r:id="rId2"/>
    <sheet name="คณะกรรมการบริหารประจำภาค" sheetId="18" r:id="rId3"/>
    <sheet name="คำแถลง" sheetId="6" r:id="rId4"/>
    <sheet name="ประมาณการรายรับ-เงินรายได้" sheetId="8" r:id="rId5"/>
    <sheet name="เปรียบเทียบประมาณการรายรับ" sheetId="10" r:id="rId6"/>
    <sheet name="เปรียบเทียบรายจ่าย(แผนงาน)" sheetId="12" r:id="rId7"/>
    <sheet name="รายงานทางการเงิน" sheetId="11" r:id="rId8"/>
    <sheet name="เปรียบเทียบรายจ่าย(รายจ่าย)" sheetId="15" r:id="rId9"/>
    <sheet name="แบบสรุปคำขอ" sheetId="14" r:id="rId10"/>
    <sheet name="ข้อมูลพื้นฐาน" sheetId="17" r:id="rId11"/>
  </sheets>
  <definedNames>
    <definedName name="OLE_LINK1" localSheetId="3">คำแถลง!$A$3</definedName>
    <definedName name="_xlnm.Print_Area" localSheetId="10">ข้อมูลพื้นฐาน!$A$1:$P$58</definedName>
    <definedName name="_xlnm.Print_Area" localSheetId="3">คำแถลง!$A$1:$I$22</definedName>
    <definedName name="_xlnm.Print_Area" localSheetId="9">แบบสรุปคำขอ!$A$1:$I$34</definedName>
    <definedName name="_xlnm.Print_Area" localSheetId="5">เปรียบเทียบประมาณการรายรับ!$A$1:$F$15</definedName>
    <definedName name="_xlnm.Print_Area" localSheetId="7">รายงานทางการเงิน!$A$1:$D$42</definedName>
    <definedName name="_xlnm.Print_Titles" localSheetId="9">แบบสรุปคำขอ!$6:$6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1" l="1"/>
  <c r="C15" i="11"/>
  <c r="D28" i="11"/>
  <c r="C28" i="11"/>
  <c r="G13" i="6"/>
  <c r="G22" i="6"/>
  <c r="G9" i="6"/>
  <c r="G10" i="6" s="1"/>
  <c r="G11" i="6" l="1"/>
  <c r="G30" i="8"/>
  <c r="G12" i="6" l="1"/>
  <c r="H29" i="14"/>
  <c r="G29" i="14"/>
  <c r="F29" i="14"/>
  <c r="E29" i="14"/>
  <c r="D29" i="14"/>
  <c r="C29" i="14"/>
  <c r="B29" i="14"/>
  <c r="H26" i="14"/>
  <c r="G26" i="14"/>
  <c r="F26" i="14"/>
  <c r="E26" i="14"/>
  <c r="D26" i="14"/>
  <c r="C26" i="14"/>
  <c r="B26" i="14"/>
  <c r="H23" i="14"/>
  <c r="G23" i="14"/>
  <c r="F23" i="14"/>
  <c r="E23" i="14"/>
  <c r="D23" i="14"/>
  <c r="C23" i="14"/>
  <c r="B23" i="14"/>
  <c r="H20" i="14"/>
  <c r="G20" i="14"/>
  <c r="F20" i="14"/>
  <c r="E20" i="14"/>
  <c r="D20" i="14"/>
  <c r="C20" i="14"/>
  <c r="I20" i="14" s="1"/>
  <c r="B20" i="14"/>
  <c r="H17" i="14"/>
  <c r="G17" i="14"/>
  <c r="F17" i="14"/>
  <c r="E17" i="14"/>
  <c r="D17" i="14"/>
  <c r="C17" i="14"/>
  <c r="B17" i="14"/>
  <c r="H14" i="14"/>
  <c r="G14" i="14"/>
  <c r="F14" i="14"/>
  <c r="E14" i="14"/>
  <c r="D14" i="14"/>
  <c r="C14" i="14"/>
  <c r="B14" i="14"/>
  <c r="H11" i="14"/>
  <c r="G11" i="14"/>
  <c r="F11" i="14"/>
  <c r="E11" i="14"/>
  <c r="D11" i="14"/>
  <c r="C11" i="14"/>
  <c r="B11" i="14"/>
  <c r="C8" i="14"/>
  <c r="D8" i="14"/>
  <c r="E8" i="14"/>
  <c r="F8" i="14"/>
  <c r="G8" i="14"/>
  <c r="H8" i="14"/>
  <c r="B8" i="14"/>
  <c r="I9" i="14"/>
  <c r="I10" i="14"/>
  <c r="I12" i="14"/>
  <c r="I13" i="14"/>
  <c r="I15" i="14"/>
  <c r="I16" i="14"/>
  <c r="I18" i="14"/>
  <c r="I19" i="14"/>
  <c r="I21" i="14"/>
  <c r="I22" i="14"/>
  <c r="I24" i="14"/>
  <c r="I25" i="14"/>
  <c r="I27" i="14"/>
  <c r="I28" i="14"/>
  <c r="I30" i="14"/>
  <c r="I31" i="14"/>
  <c r="I7" i="14"/>
  <c r="D36" i="11"/>
  <c r="E42" i="11" s="1"/>
  <c r="C36" i="11"/>
  <c r="D29" i="11"/>
  <c r="C29" i="11"/>
  <c r="F32" i="14" l="1"/>
  <c r="I26" i="14"/>
  <c r="C32" i="14"/>
  <c r="G32" i="14"/>
  <c r="B32" i="14"/>
  <c r="D32" i="14"/>
  <c r="H32" i="14"/>
  <c r="I29" i="14"/>
  <c r="I8" i="14"/>
  <c r="E32" i="14"/>
  <c r="I11" i="14"/>
  <c r="I23" i="14"/>
  <c r="I32" i="14" s="1"/>
  <c r="I17" i="14"/>
  <c r="I14" i="14"/>
  <c r="E7" i="10"/>
  <c r="F7" i="10" s="1"/>
  <c r="D8" i="15" l="1"/>
  <c r="E8" i="15" s="1"/>
  <c r="D9" i="15"/>
  <c r="E9" i="15" s="1"/>
  <c r="D10" i="15"/>
  <c r="D11" i="15"/>
  <c r="E11" i="15" s="1"/>
  <c r="D12" i="15"/>
  <c r="D13" i="15"/>
  <c r="E13" i="15" s="1"/>
  <c r="D14" i="15"/>
  <c r="E14" i="15" s="1"/>
  <c r="C15" i="15"/>
  <c r="B15" i="15"/>
  <c r="E10" i="15"/>
  <c r="E12" i="15"/>
  <c r="E9" i="10"/>
  <c r="F9" i="10" s="1"/>
  <c r="D8" i="12" l="1"/>
  <c r="E8" i="12" s="1"/>
  <c r="D9" i="12"/>
  <c r="D10" i="12"/>
  <c r="D11" i="12"/>
  <c r="E11" i="12" s="1"/>
  <c r="D12" i="12"/>
  <c r="D13" i="12"/>
  <c r="D14" i="12"/>
  <c r="D15" i="12"/>
  <c r="E15" i="12" s="1"/>
  <c r="D16" i="12"/>
  <c r="E16" i="12" s="1"/>
  <c r="E10" i="12"/>
  <c r="E12" i="12"/>
  <c r="E13" i="12"/>
  <c r="D10" i="10"/>
  <c r="C10" i="10"/>
  <c r="G21" i="8"/>
  <c r="B9" i="8"/>
  <c r="D7" i="15" l="1"/>
  <c r="E9" i="12"/>
  <c r="D15" i="15" l="1"/>
  <c r="E15" i="15" s="1"/>
  <c r="E7" i="15"/>
  <c r="D7" i="12"/>
  <c r="E7" i="12" s="1"/>
  <c r="B17" i="12"/>
  <c r="C17" i="12"/>
  <c r="E8" i="10"/>
  <c r="E14" i="12"/>
  <c r="F9" i="8"/>
  <c r="B10" i="8" s="1"/>
  <c r="F8" i="10" l="1"/>
  <c r="E10" i="10"/>
  <c r="F10" i="10" s="1"/>
  <c r="D17" i="12"/>
  <c r="E17" i="12" s="1"/>
</calcChain>
</file>

<file path=xl/sharedStrings.xml><?xml version="1.0" encoding="utf-8"?>
<sst xmlns="http://schemas.openxmlformats.org/spreadsheetml/2006/main" count="387" uniqueCount="255">
  <si>
    <t>คำขอตั้งงบประมาณรายจ่าย ( เงินรายได้ )</t>
  </si>
  <si>
    <t>ของ</t>
  </si>
  <si>
    <t>คณะกรรมการบริหารงบประมาณและการเงิน</t>
  </si>
  <si>
    <t>...................................................ประธานคณะกรรมการ</t>
  </si>
  <si>
    <t>...................................................รองประธานคณะกรรมการ</t>
  </si>
  <si>
    <t>...................................................กรรมการ</t>
  </si>
  <si>
    <t>...................................................กรรมการและเลขานุการ</t>
  </si>
  <si>
    <t>บาท</t>
  </si>
  <si>
    <t>รายการ</t>
  </si>
  <si>
    <t>หมายเหตุ</t>
  </si>
  <si>
    <t>1.เงินบำรุงการศึกษา</t>
  </si>
  <si>
    <t>2.เงินผลประโยชน์</t>
  </si>
  <si>
    <t>3.เงินรายได้อื่น ๆ</t>
  </si>
  <si>
    <t>รวม</t>
  </si>
  <si>
    <t>รวมทั้งสิ้น</t>
  </si>
  <si>
    <t>รวม 2 ภาคเรียน</t>
  </si>
  <si>
    <t>คำชี้แจงประกอบประมาณการรายรับ</t>
  </si>
  <si>
    <t>ฯลฯ</t>
  </si>
  <si>
    <t>เปรียบเทียบประมาณการรายรับ – เงินรายได้</t>
  </si>
  <si>
    <t>ปีงบประมาณ</t>
  </si>
  <si>
    <t>เพิ่มขึ้น / ลดลง</t>
  </si>
  <si>
    <t>อัตราร้อยละ</t>
  </si>
  <si>
    <t>อธิบายถึงสาเหตุที่รายรับเพิ่มขึ้นหรือลดลง</t>
  </si>
  <si>
    <t>แผนงาน</t>
  </si>
  <si>
    <t xml:space="preserve">  เปรียบเทียบงบประมาณรายจ่าย ( ตามแผนงาน )</t>
  </si>
  <si>
    <t>1.งบกลาง</t>
  </si>
  <si>
    <t>เปรียบเทียบงบประมาณรายจ่าย ( ตามหมวดรายจ่าย )</t>
  </si>
  <si>
    <t>จำแนกตามแผนงาน / งาน / โครงการและหมวดรายจ่าย</t>
  </si>
  <si>
    <t>แผนงาน / งาน / โครงการ</t>
  </si>
  <si>
    <t>งบกลาง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</si>
  <si>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</si>
  <si>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</si>
  <si>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</si>
  <si>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</si>
  <si>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2.ตามแผนงาน</t>
  </si>
  <si>
    <t xml:space="preserve">   2.4 แผนงานส่งเสริมศิลปะและวัฒนธรรม</t>
  </si>
  <si>
    <t xml:space="preserve">   2.5 แผนงานวิจัย</t>
  </si>
  <si>
    <t xml:space="preserve">   2.6 แผนงานบริการวิชาการแก่สังคม</t>
  </si>
  <si>
    <t xml:space="preserve">   2.8 แผนงานส่งเสริมและพัฒนากีฬาและนันทนาการ</t>
  </si>
  <si>
    <t>2.รายจ่ายตามหมวด</t>
  </si>
  <si>
    <t xml:space="preserve">   2.1 หมวดค่าจ้างชั่วคราว</t>
  </si>
  <si>
    <t xml:space="preserve">   2.3 หมวดค่าสาธารณูปโภค</t>
  </si>
  <si>
    <t xml:space="preserve">   2.4 หมวดเงินอุดหนุน</t>
  </si>
  <si>
    <t xml:space="preserve">   2.5 หมวดรายจ่ายอื่น</t>
  </si>
  <si>
    <t xml:space="preserve">   2.6 หมวดค่าครุภัณฑ์ที่ดินและสิ่งก่อสร้าง</t>
  </si>
  <si>
    <t>5.แผนงานส่งเสริมศิลปะและวัฒนธรรม</t>
  </si>
  <si>
    <t>6.แผนงานวิจัย</t>
  </si>
  <si>
    <t>7.แผนงานบริการวิชาการแก่สังคม</t>
  </si>
  <si>
    <t>9.แผนงานส่งเสริมและพัฒนากีฬาและนันทนาการ</t>
  </si>
  <si>
    <t>เป็นเงิน</t>
  </si>
  <si>
    <t>คำแถลงประกอบคำขอตั้งงบประมาณรายจ่าย (เงินรายได้)</t>
  </si>
  <si>
    <t>แบบสรุปคำขอตั้งงบประมาณรายจ่าย (เงินรายได้)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</si>
  <si>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</si>
  <si>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</si>
  <si>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</si>
  <si>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</si>
  <si>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</si>
  <si>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</si>
  <si>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</si>
  <si>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</si>
  <si>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</si>
  <si>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หลักการและเหตุผล</t>
  </si>
  <si>
    <t>10.</t>
  </si>
  <si>
    <t>วัตถุประสงค์</t>
  </si>
  <si>
    <t>11.</t>
  </si>
  <si>
    <t>ผลสัมฤทธิ์</t>
  </si>
  <si>
    <t>12.</t>
  </si>
  <si>
    <t>13.</t>
  </si>
  <si>
    <t>ระยะเวลาดำเนินการ</t>
  </si>
  <si>
    <t>14.</t>
  </si>
  <si>
    <t>ปฏิทินการปฏิบัติงาน</t>
  </si>
  <si>
    <t>กิจกรรมที่ปฏิบัติ</t>
  </si>
  <si>
    <t>หน่วยนับ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</si>
  <si>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</si>
  <si>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</si>
  <si>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</si>
  <si>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</si>
  <si>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</si>
  <si>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</si>
  <si>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</si>
  <si>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</si>
  <si>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</si>
  <si>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</si>
  <si>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</si>
  <si>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</si>
  <si>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15.</t>
  </si>
  <si>
    <t>งบประมาณ</t>
  </si>
  <si>
    <t>หมวดรายจ่าย</t>
  </si>
  <si>
    <t>จำนวนเงิน</t>
  </si>
  <si>
    <t>รายละเอียด / เหตุผล</t>
  </si>
  <si>
    <t>1. หมวดค่าจ้างชั่วคราว</t>
  </si>
  <si>
    <t>3. หมวดค่าสาธารณูปโภค</t>
  </si>
  <si>
    <t>4. หมวดเงินอุดหนุน</t>
  </si>
  <si>
    <t>5. หมวดรายจ่ายอื่น</t>
  </si>
  <si>
    <t>6. หมวดค่าครุภัณฑ์ที่ดินและสิ่งก่อสร้าง</t>
  </si>
  <si>
    <t>16.</t>
  </si>
  <si>
    <t>รายละเอียดครุภัณฑ์</t>
  </si>
  <si>
    <t>จำนวน</t>
  </si>
  <si>
    <t>ราคาต่อหน่วย</t>
  </si>
  <si>
    <t>รวมเงิน (บาท)</t>
  </si>
  <si>
    <t>รายละเอียด / คุณลักษณะ</t>
  </si>
  <si>
    <t>2.แผนงานบริหารการศึกษาขั้นพื้นฐาน</t>
  </si>
  <si>
    <t>3.แผนงานจัดการศึกษาขั้นพื้นฐาน</t>
  </si>
  <si>
    <t>4.แผนงานปรับปรุงคุณภาพการศึกษาขั้นพื้นฐาน</t>
  </si>
  <si>
    <t>8.แผนงานกิจการนักเรียน</t>
  </si>
  <si>
    <t xml:space="preserve">   2.1 แผนงานบริหารการศึกษาขั้นพื้นฐาน</t>
  </si>
  <si>
    <t xml:space="preserve">   2.2 แผนงานจัดการศึกษาขั้นพื้นฐาน</t>
  </si>
  <si>
    <t xml:space="preserve">   2.3 แผนงานปรับปรุงคุณภาพการศึกษาขั้นพื้นฐาน</t>
  </si>
  <si>
    <t>งาน วางแผนและพัฒนา</t>
  </si>
  <si>
    <t>โรงเรียนกีฬาจังหวัด...............</t>
  </si>
  <si>
    <t>โรงเรียนกีฬาจังหวัด....................</t>
  </si>
  <si>
    <t>โรงเรียนกีฬาจังหวัด..............</t>
  </si>
  <si>
    <t>โรงเรียนกีฬาจังหวัด...........</t>
  </si>
  <si>
    <t>เมื่อการประชุมวันที่ ...............................................</t>
  </si>
  <si>
    <t>(                            )</t>
  </si>
  <si>
    <t>1. ......................................................................................................................</t>
  </si>
  <si>
    <t>2. ......................................................................................................................</t>
  </si>
  <si>
    <t>3. ......................................................................................................................</t>
  </si>
  <si>
    <t>ตามคำขอฯ (บาท)</t>
  </si>
  <si>
    <t>รายรับ-จ่ายจริง (บาท)</t>
  </si>
  <si>
    <t>1. รายรับ</t>
  </si>
  <si>
    <t>1) เงินบำรุงการศึกษา</t>
  </si>
  <si>
    <t>2) เงินผลประโยชน์</t>
  </si>
  <si>
    <t>3) เงินทุนการศึกษา เงินบริจาคหรือทรัพย์สินที่มีผู้บริจาค</t>
  </si>
  <si>
    <t>4) เงินอุดหนุนการวิจัยจากแหล่งทุนภายนอกสถาบัน</t>
  </si>
  <si>
    <t>5) เงินรายได้อื่นๆ</t>
  </si>
  <si>
    <t>รวมรายรับ</t>
  </si>
  <si>
    <t>2. รายจ่าย</t>
  </si>
  <si>
    <t>1) เงินคงคลัง 20%</t>
  </si>
  <si>
    <t>2) งบกลาง 10%</t>
  </si>
  <si>
    <t>รวมรายจ่าย</t>
  </si>
  <si>
    <t>3. เงินคงเหลือ (1.-2.)</t>
  </si>
  <si>
    <t>4. เงินคงคลังสะสม</t>
  </si>
  <si>
    <t>รวมเงินคงคลังสะสม</t>
  </si>
  <si>
    <t>รวมเงินคงคลังสะสม ตามข้อ 4. ให้แสดงเอกสารอ้างอิง ดังนี้</t>
  </si>
  <si>
    <t xml:space="preserve"> - เงินฝากธนาคาร อ้างอิงโดย สมุดเงินฝากและรายการเดินบัญชี</t>
  </si>
  <si>
    <t xml:space="preserve"> - เงินฝากคลัง อ้างอิงโดย ระบบ GFMIS</t>
  </si>
  <si>
    <t>3.2....</t>
  </si>
  <si>
    <t>4.2....</t>
  </si>
  <si>
    <t>5.1....</t>
  </si>
  <si>
    <t>5.2....</t>
  </si>
  <si>
    <t>6.1....</t>
  </si>
  <si>
    <t>6.2....</t>
  </si>
  <si>
    <t>7.1....</t>
  </si>
  <si>
    <t>7.2....</t>
  </si>
  <si>
    <t>8.1....</t>
  </si>
  <si>
    <t>8.2....</t>
  </si>
  <si>
    <t>9.1....</t>
  </si>
  <si>
    <t>9.2....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</si>
  <si>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ขอถัวเฉลี่ยจ่ายทุกรายการ</t>
    </r>
  </si>
  <si>
    <t>2.1....</t>
  </si>
  <si>
    <t>2.2....</t>
  </si>
  <si>
    <t>3.1....</t>
  </si>
  <si>
    <t>4.1....</t>
  </si>
  <si>
    <t>ฝ่าย</t>
  </si>
  <si>
    <t>งาน</t>
  </si>
  <si>
    <t>ผู้รับผิดชอบ</t>
  </si>
  <si>
    <t>11.2  ผลลัพธ์</t>
  </si>
  <si>
    <t>สถานที่ดำเนินการ</t>
  </si>
  <si>
    <t>ฝ่าย บริหาร</t>
  </si>
  <si>
    <t>โทรสาร.........................</t>
  </si>
  <si>
    <t>โทรศัพท์........................</t>
  </si>
  <si>
    <t xml:space="preserve">   1.1 ..........</t>
  </si>
  <si>
    <t xml:space="preserve">   2.1 ..........</t>
  </si>
  <si>
    <t xml:space="preserve">   3.1 ..........</t>
  </si>
  <si>
    <t>โรงเรียนกีฬาจังหวัด.........................</t>
  </si>
  <si>
    <t>ประมาณการรายรับ - เงินรายได้</t>
  </si>
  <si>
    <t>ข้อมูลพื้นฐานของแผนงาน / โครงการ / กิจกรรม</t>
  </si>
  <si>
    <r>
      <t xml:space="preserve">ชื่อ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โครงการ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กิจกรรม</t>
    </r>
  </si>
  <si>
    <t>เลขที่โครงการ</t>
  </si>
  <si>
    <t>คณะกรรมการบริหารประจำภาค...............................</t>
  </si>
  <si>
    <t>เมื่อการประชุมวันที่ .......................................</t>
  </si>
  <si>
    <t>( ............................................. )</t>
  </si>
  <si>
    <t>ความสอดคล้องกับการประกันคุณภาพการศึกษามาตรฐานที่</t>
  </si>
  <si>
    <t>หมายถึง</t>
  </si>
  <si>
    <t>ประมาณการรายรับที่คาดว่าจะเก็บได้</t>
  </si>
  <si>
    <t>เงินคงเหลือจากปีงบประมาณล่วงมา</t>
  </si>
  <si>
    <t>3. รวมเงินรายได้ทั้งสิ้น</t>
  </si>
  <si>
    <t>(ข้อ 1 + ข้อ 2)</t>
  </si>
  <si>
    <t>ข้อ 1 + ข้อ 2</t>
  </si>
  <si>
    <r>
      <rPr>
        <sz val="16"/>
        <rFont val="TH SarabunPSK"/>
        <family val="2"/>
      </rPr>
      <t xml:space="preserve">4.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เงินคงคลัง  ( 20% ) </t>
    </r>
  </si>
  <si>
    <t>(20% ของข้อ 3)</t>
  </si>
  <si>
    <t>ข้อ 3 หัก เงินคงคลัง ร้อยละ 20</t>
  </si>
  <si>
    <t>5. ขออนุมัติรายจ่าย ครั้งนี้</t>
  </si>
  <si>
    <t>(ข้อ 3 - ข้อ 4)</t>
  </si>
  <si>
    <t>ข้อ 3 - ข้อ 4</t>
  </si>
  <si>
    <r>
      <rPr>
        <sz val="16"/>
        <rFont val="TH SarabunPSK"/>
        <family val="2"/>
      </rPr>
      <t xml:space="preserve">6.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งบกลาง ( ไม่เกิน 10% )</t>
    </r>
  </si>
  <si>
    <t>(10% ของข้อ 5)</t>
  </si>
  <si>
    <t>ข้อ 5 หัก งบกลาง ไม่เกินร้อยละ 10</t>
  </si>
  <si>
    <t>(ข้อ 5 - ข้อ 6)</t>
  </si>
  <si>
    <t>7. ดำเนินการตามโครงการ</t>
  </si>
  <si>
    <t xml:space="preserve">        โรงเรียนกีฬาจังหวัด ............. มีเงินคงคลังสะสม ดังนี้</t>
  </si>
  <si>
    <t>ข้อ 5 - ข้อ 6</t>
  </si>
  <si>
    <t>ความสอดคล้องกับแผนพัฒนามหาวิทยาลัยการกีฬาแห่งชาติ</t>
  </si>
  <si>
    <t>(ต้องระบุชื่อ-สกุล)</t>
  </si>
  <si>
    <t xml:space="preserve">11.1  ผลผลิต     </t>
  </si>
  <si>
    <t>(ต้องระบุเป็นจำนวน เช่น นักศึกษาคณะวิทย์ จำนวน 200 คน)</t>
  </si>
  <si>
    <t xml:space="preserve">ระยะเวลาดำเนินการ    </t>
  </si>
  <si>
    <t>(กรณีระบุวันที่ดำเนินการไม่ได้ ให้ระบุจำนวนวัน เช่น กำหนดจัดโครงการจำนวน 2 วัน เป็นต้น)</t>
  </si>
  <si>
    <t>พ.ศ. 2566</t>
  </si>
  <si>
    <t>พ.ศ. 2567</t>
  </si>
  <si>
    <t>2. หมวดค่าตอบแทน ใช้สอยและวัสดุ</t>
  </si>
  <si>
    <t>(กรณีไม่มีรายการหมวด 6 หมวดค่าครุภัณฑ์ที่ดินและสิ่งก่อสร้าง ให้ตัดข้อนี้)</t>
  </si>
  <si>
    <t>17.</t>
  </si>
  <si>
    <r>
      <t xml:space="preserve">กำหนดการโครงการ </t>
    </r>
    <r>
      <rPr>
        <sz val="14"/>
        <color rgb="FFFF0000"/>
        <rFont val="TH SarabunPSK"/>
        <family val="2"/>
      </rPr>
      <t>(กรณีไม่ใช่โครงการประชุม/อบรม/สัมมนา ให้ตัดข้อนี้)</t>
    </r>
  </si>
  <si>
    <t xml:space="preserve">                </t>
  </si>
  <si>
    <t>08.30 - 09.00</t>
  </si>
  <si>
    <t>09.00 – 10.00</t>
  </si>
  <si>
    <t xml:space="preserve">10.00 – 10.15 </t>
  </si>
  <si>
    <t>10.15 – 12.00</t>
  </si>
  <si>
    <t>เวลา 12.00 -13.00 น.พักรับประทานอาหารกลางวัน</t>
  </si>
  <si>
    <t xml:space="preserve">13.00 – 14.00 </t>
  </si>
  <si>
    <t>14.00-14.15</t>
  </si>
  <si>
    <t xml:space="preserve">14.15– 16.30 </t>
  </si>
  <si>
    <t xml:space="preserve">วันที่ 1
</t>
  </si>
  <si>
    <t xml:space="preserve">วันที่ 2
</t>
  </si>
  <si>
    <t xml:space="preserve">วันที่ 3
</t>
  </si>
  <si>
    <t xml:space="preserve">หมายเหตุ : </t>
  </si>
  <si>
    <t xml:space="preserve">1) เวลา 12.00 – 13.00 น. พักรับประทานอาหารกลางวัน
</t>
  </si>
  <si>
    <t>2) กำหนดการอาจมีการเปลี่ยนแปลงได้ตามความเหมาะสม</t>
  </si>
  <si>
    <t>ประจำปีงบประมาณ พ.ศ. 2567</t>
  </si>
  <si>
    <t>ค่าตอบแทน ใช้สอย
และวัสดุ</t>
  </si>
  <si>
    <t>ค่าครุภัณฑ์ ที่ดินและสิ่งก่อสร้าง</t>
  </si>
  <si>
    <t>6) เงินคงหลือปีงบประมาณ พ.ศ. 2565</t>
  </si>
  <si>
    <t>7) ขอใช้เงินคงคลังปีงบประมาณ พ.ศ. ............</t>
  </si>
  <si>
    <t>8) เงินกันเหลื่อมปีปีงบประมาณ พ.ศ. 2565</t>
  </si>
  <si>
    <t>รายงานสรุปรายรับ - รายจ่ายเงินนอกงบประมาณ ประจำปีงบประมาณ พ.ศ.2566</t>
  </si>
  <si>
    <t>ณ วันที่ 30 กันยายน 2566</t>
  </si>
  <si>
    <t>3) ค่าจ้างชั่วคราว</t>
  </si>
  <si>
    <t>4) ค่าตอบแทน ใช้สอย และวัสดุ</t>
  </si>
  <si>
    <t>5) ค่าสาธารณูปโภค</t>
  </si>
  <si>
    <t>6) งบเงินอุดหนุน</t>
  </si>
  <si>
    <t>7) งบรายจ่ายอื่น</t>
  </si>
  <si>
    <t>8) ค่าครุภัณฑ์ ที่ดินและสิ่งก่อสร้าง</t>
  </si>
  <si>
    <t>9) เงินกันเหลื่อมปี</t>
  </si>
  <si>
    <t>10) ลูกหนี้เงินยืม</t>
  </si>
  <si>
    <t>11) อื่นๆ</t>
  </si>
  <si>
    <t>เงินคงคลังก่อนปีงบประมาณ พ.ศ. 2563</t>
  </si>
  <si>
    <t>เงินคงคลังปีงบประมาณ พ.ศ. 2563</t>
  </si>
  <si>
    <t>เงินคงคลังปีงบประมาณ พ.ศ. 2564</t>
  </si>
  <si>
    <t>เงินคงคลังปีงบประมาณ พ.ศ. 2565</t>
  </si>
  <si>
    <t>เงินคงคลังปีงบประมาณ พ.ศ. 2566</t>
  </si>
  <si>
    <t>ได้พิจารณางบประมาณรายจ่ายประจำปีงบประมาณ พ.ศ. 2567 เป็นที่เรียบร้อยแล้ว</t>
  </si>
  <si>
    <t xml:space="preserve">                    ในปีงบประมาณ พ.ศ. 2567 ตั้งแต่วันที่ 1 ตุลาคม 2566 ถึง 30 กันยายน 2567 โรงเรียนกีฬาจังหวัด............... ได้เปิดทำการจัดการเรียนการสอนในระดับการศึกษาขั้นพื้นฐาน ซึ่งเปิดสอนระดับมัธยมศึกษาตอนต้น - มัธยมศึกษาตอนปลาย ทั้งด้านวิชาการและกีฬา สำหรับการจัดการเรียนการสอนดังกล่าว นอกจากนี้ได้ดำเนินการให้บริการด้านต่าง ๆ แก่ชุมชน ทำให้เกิดรายได้จากการให้บริการดังกล่าวขึ้น ซึ่งถือเป็นเงินรายได้ส่วนหนึ่งที่โรงเรียนจะนำมาใช้ในการบริหารจัดการเรียนการสอนเพิ่มเติมนอกเหนือจากเงินงบประมาณที่โรงเรียนจะได้รับการจัดสรรประจำปีในงบประมาณ พ.ศ. 2567 ซึ่งไม่เพียงพอในการใช้จ่าย ดังนั้นจึงทำให้ต้องมีการจัดทำคำของบประมาณรายจ่ายเพื่อให้หน้าที่ภารกิจของโรงเรียนมีความสมบูรณ์ยิ่งขึ้น โดยมีรายละเอียดการจัดสรรดังนี้</t>
  </si>
  <si>
    <t>1. เงินรายได้ คาดว่าจะเก็บได้ในปีงบประมาณ พ.ศ. 2567</t>
  </si>
  <si>
    <r>
      <rPr>
        <sz val="16"/>
        <rFont val="TH SarabunPSK"/>
        <family val="2"/>
      </rPr>
      <t xml:space="preserve">2. </t>
    </r>
    <r>
      <rPr>
        <u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เงินคงเหลือ ปี พ.ศ. 2566</t>
    </r>
  </si>
  <si>
    <r>
      <t>หมายเหตุ</t>
    </r>
    <r>
      <rPr>
        <sz val="16"/>
        <rFont val="TH SarabunPSK"/>
        <family val="2"/>
      </rPr>
      <t xml:space="preserve">         หลังจากจัดทำคำขอตั้งงบประมาณรายจ่าย ประจำปีงบประมาณ พ.ศ. 2567</t>
    </r>
  </si>
  <si>
    <t>จำนวนเงินภาคเรียนที่ 2/2566</t>
  </si>
  <si>
    <t>จำนวนเงินภาคเรียนที่ 1/2567</t>
  </si>
  <si>
    <t>ภาคเรียนที่ 2 /2566</t>
  </si>
  <si>
    <t>ภาคเรียนที่ 1 /2567</t>
  </si>
  <si>
    <t>ปีงบประมาณ พ.ศ. 2566 - 2567</t>
  </si>
  <si>
    <t>ปีงบประมาณ พ.ศ. 2566 เปรียบเทียบ พ.ศ. 2567</t>
  </si>
  <si>
    <t xml:space="preserve">   2.7 แผนงานกิจการนักเรียน</t>
  </si>
  <si>
    <t xml:space="preserve">   2.2 หมวดค่าตอบแทน ใช้สอยและวัสดุ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</si>
</sst>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24" x14ac:knownFonts="1">
    <font>
      <sz val="10"/>
      <name val="Arial"/>
      <charset val="222"/>
    </font>
    <font>
      <sz val="8"/>
      <name val="Arial"/>
      <family val="2"/>
    </font>
    <font>
      <b/>
      <sz val="2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0" fillId="0" borderId="0" xfId="0" quotePrefix="1" applyFont="1" applyAlignment="1">
      <alignment horizontal="center" vertical="top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justify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3" fillId="0" borderId="2" xfId="0" applyFont="1" applyBorder="1" applyAlignment="1">
      <alignment horizontal="justify"/>
    </xf>
    <xf numFmtId="2" fontId="11" fillId="0" borderId="8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2" fontId="11" fillId="0" borderId="3" xfId="0" applyNumberFormat="1" applyFont="1" applyBorder="1" applyAlignment="1">
      <alignment horizontal="center" vertical="center" wrapText="1"/>
    </xf>
    <xf numFmtId="187" fontId="6" fillId="0" borderId="0" xfId="1" applyNumberFormat="1" applyFo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/>
    </xf>
    <xf numFmtId="43" fontId="10" fillId="0" borderId="2" xfId="1" applyFont="1" applyBorder="1"/>
    <xf numFmtId="43" fontId="6" fillId="0" borderId="0" xfId="1" applyFont="1" applyAlignment="1">
      <alignment horizontal="center" vertical="center"/>
    </xf>
    <xf numFmtId="43" fontId="11" fillId="0" borderId="3" xfId="1" applyFont="1" applyBorder="1" applyAlignment="1">
      <alignment horizontal="center" vertical="center" wrapText="1"/>
    </xf>
    <xf numFmtId="188" fontId="11" fillId="0" borderId="7" xfId="1" applyNumberFormat="1" applyFont="1" applyBorder="1" applyAlignment="1">
      <alignment horizontal="center" vertical="center" wrapText="1"/>
    </xf>
    <xf numFmtId="188" fontId="11" fillId="0" borderId="6" xfId="1" applyNumberFormat="1" applyFont="1" applyBorder="1" applyAlignment="1">
      <alignment horizontal="center" vertical="center" wrapText="1"/>
    </xf>
    <xf numFmtId="188" fontId="13" fillId="0" borderId="3" xfId="1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187" fontId="6" fillId="0" borderId="0" xfId="1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3" fontId="14" fillId="0" borderId="0" xfId="1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43" fontId="14" fillId="0" borderId="0" xfId="1" applyFont="1" applyAlignment="1">
      <alignment shrinkToFit="1"/>
    </xf>
    <xf numFmtId="0" fontId="14" fillId="0" borderId="0" xfId="0" applyFont="1" applyAlignment="1">
      <alignment shrinkToFit="1"/>
    </xf>
    <xf numFmtId="43" fontId="15" fillId="0" borderId="0" xfId="1" applyFont="1" applyAlignment="1">
      <alignment shrinkToFit="1"/>
    </xf>
    <xf numFmtId="43" fontId="14" fillId="0" borderId="14" xfId="1" applyFont="1" applyBorder="1" applyAlignment="1">
      <alignment shrinkToFit="1"/>
    </xf>
    <xf numFmtId="0" fontId="6" fillId="0" borderId="0" xfId="0" applyFont="1" applyAlignment="1">
      <alignment shrinkToFit="1"/>
    </xf>
    <xf numFmtId="43" fontId="6" fillId="0" borderId="0" xfId="0" applyNumberFormat="1" applyFont="1"/>
    <xf numFmtId="43" fontId="14" fillId="0" borderId="15" xfId="1" applyFont="1" applyBorder="1" applyAlignment="1">
      <alignment shrinkToFit="1"/>
    </xf>
    <xf numFmtId="0" fontId="16" fillId="0" borderId="0" xfId="0" applyFont="1"/>
    <xf numFmtId="43" fontId="6" fillId="0" borderId="0" xfId="0" applyNumberFormat="1" applyFont="1" applyAlignment="1">
      <alignment shrinkToFit="1"/>
    </xf>
    <xf numFmtId="43" fontId="17" fillId="0" borderId="0" xfId="1" applyFont="1" applyAlignment="1">
      <alignment shrinkToFit="1"/>
    </xf>
    <xf numFmtId="43" fontId="18" fillId="0" borderId="0" xfId="1" applyFont="1" applyAlignment="1">
      <alignment shrinkToFit="1"/>
    </xf>
    <xf numFmtId="43" fontId="19" fillId="0" borderId="0" xfId="1" applyFont="1"/>
    <xf numFmtId="43" fontId="3" fillId="0" borderId="5" xfId="1" applyFont="1" applyBorder="1"/>
    <xf numFmtId="43" fontId="3" fillId="0" borderId="2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 applyAlignment="1">
      <alignment horizontal="center"/>
    </xf>
    <xf numFmtId="43" fontId="3" fillId="0" borderId="6" xfId="1" applyFont="1" applyBorder="1"/>
    <xf numFmtId="43" fontId="3" fillId="0" borderId="11" xfId="1" applyFont="1" applyBorder="1" applyAlignment="1">
      <alignment horizontal="center"/>
    </xf>
    <xf numFmtId="43" fontId="3" fillId="0" borderId="11" xfId="1" applyFont="1" applyBorder="1" applyAlignment="1">
      <alignment horizontal="right"/>
    </xf>
    <xf numFmtId="43" fontId="3" fillId="0" borderId="6" xfId="1" applyFont="1" applyBorder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2" xfId="0" applyFont="1" applyBorder="1"/>
    <xf numFmtId="0" fontId="10" fillId="0" borderId="9" xfId="0" applyFont="1" applyBorder="1"/>
    <xf numFmtId="0" fontId="10" fillId="0" borderId="0" xfId="0" applyFont="1"/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/>
    <xf numFmtId="43" fontId="10" fillId="0" borderId="5" xfId="1" applyFont="1" applyBorder="1"/>
    <xf numFmtId="43" fontId="10" fillId="0" borderId="2" xfId="1" applyFont="1" applyBorder="1" applyAlignment="1">
      <alignment horizontal="center"/>
    </xf>
    <xf numFmtId="43" fontId="13" fillId="0" borderId="9" xfId="1" applyFont="1" applyBorder="1" applyAlignment="1">
      <alignment horizontal="center" vertical="center" wrapText="1"/>
    </xf>
    <xf numFmtId="43" fontId="10" fillId="0" borderId="8" xfId="1" applyFont="1" applyBorder="1"/>
    <xf numFmtId="43" fontId="10" fillId="0" borderId="7" xfId="1" applyFont="1" applyBorder="1"/>
    <xf numFmtId="43" fontId="10" fillId="0" borderId="8" xfId="1" applyFont="1" applyBorder="1" applyAlignment="1">
      <alignment horizontal="center"/>
    </xf>
    <xf numFmtId="43" fontId="13" fillId="0" borderId="10" xfId="1" applyFont="1" applyBorder="1" applyAlignment="1">
      <alignment horizontal="center" vertical="center" wrapText="1"/>
    </xf>
    <xf numFmtId="43" fontId="3" fillId="0" borderId="8" xfId="1" applyFont="1" applyBorder="1"/>
    <xf numFmtId="43" fontId="11" fillId="0" borderId="10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/>
    </xf>
    <xf numFmtId="0" fontId="3" fillId="0" borderId="5" xfId="0" quotePrefix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7" xfId="0" quotePrefix="1" applyFont="1" applyBorder="1" applyAlignment="1">
      <alignment horizontal="center" vertical="top"/>
    </xf>
    <xf numFmtId="0" fontId="3" fillId="0" borderId="10" xfId="0" applyFont="1" applyBorder="1" applyAlignment="1">
      <alignment horizontal="justify"/>
    </xf>
    <xf numFmtId="0" fontId="3" fillId="0" borderId="8" xfId="0" applyFont="1" applyBorder="1" applyAlignment="1">
      <alignment horizontal="center" vertical="top"/>
    </xf>
    <xf numFmtId="0" fontId="3" fillId="0" borderId="6" xfId="0" quotePrefix="1" applyFont="1" applyBorder="1" applyAlignment="1">
      <alignment horizontal="center" vertical="top"/>
    </xf>
    <xf numFmtId="0" fontId="3" fillId="0" borderId="12" xfId="0" applyFont="1" applyBorder="1" applyAlignment="1">
      <alignment horizontal="justify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187" fontId="6" fillId="0" borderId="0" xfId="1" applyNumberFormat="1" applyFont="1" applyAlignment="1"/>
    <xf numFmtId="0" fontId="3" fillId="0" borderId="0" xfId="0" applyFont="1" applyAlignment="1">
      <alignment vertical="top"/>
    </xf>
    <xf numFmtId="187" fontId="6" fillId="0" borderId="0" xfId="1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187" fontId="6" fillId="0" borderId="0" xfId="1" applyNumberFormat="1" applyFont="1" applyAlignment="1">
      <alignment horizontal="center" vertical="center"/>
    </xf>
    <xf numFmtId="187" fontId="9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3" fontId="10" fillId="0" borderId="13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4" xfId="1" applyFont="1" applyBorder="1" applyAlignment="1">
      <alignment horizontal="center"/>
    </xf>
    <xf numFmtId="43" fontId="6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3" fontId="10" fillId="0" borderId="3" xfId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/>
    </xf>
    <xf numFmtId="0" fontId="3" fillId="0" borderId="8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/>
    <xf numFmtId="0" fontId="23" fillId="0" borderId="0" xfId="0" applyFont="1"/>
    <xf numFmtId="187" fontId="9" fillId="0" borderId="3" xfId="1" applyNumberFormat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left" vertical="center"/>
    </xf>
    <xf numFmtId="43" fontId="9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3" fontId="6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242047</xdr:colOff>
      <xdr:row>5</xdr:row>
      <xdr:rowOff>117661</xdr:rowOff>
    </xdr:from>
    <xdr:to>
      <xdr:col>6</xdr:col>
      <xdr:colOff>226694</xdr:colOff>
      <xdr:row>11</xdr:row>
      <xdr:rowOff>236778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0" y="1518396"/>
          <a:ext cx="1800000" cy="18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5</xdr:row>
      <xdr:rowOff>209550</xdr:rowOff>
    </xdr:from>
    <xdr:to>
      <xdr:col>15</xdr:col>
      <xdr:colOff>600075</xdr:colOff>
      <xdr:row>5</xdr:row>
      <xdr:rowOff>209550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514350" y="676275"/>
          <a:ext cx="57245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219075</xdr:rowOff>
    </xdr:from>
    <xdr:to>
      <xdr:col>16</xdr:col>
      <xdr:colOff>0</xdr:colOff>
      <xdr:row>9</xdr:row>
      <xdr:rowOff>219075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ShapeType="1"/>
        </xdr:cNvSpPr>
      </xdr:nvSpPr>
      <xdr:spPr bwMode="auto">
        <a:xfrm>
          <a:off x="171450" y="2400300"/>
          <a:ext cx="6076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10</xdr:row>
      <xdr:rowOff>219075</xdr:rowOff>
    </xdr:from>
    <xdr:to>
      <xdr:col>16</xdr:col>
      <xdr:colOff>0</xdr:colOff>
      <xdr:row>10</xdr:row>
      <xdr:rowOff>219075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ShapeType="1"/>
        </xdr:cNvSpPr>
      </xdr:nvSpPr>
      <xdr:spPr bwMode="auto">
        <a:xfrm>
          <a:off x="171450" y="2686050"/>
          <a:ext cx="6076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11</xdr:row>
      <xdr:rowOff>200025</xdr:rowOff>
    </xdr:from>
    <xdr:to>
      <xdr:col>16</xdr:col>
      <xdr:colOff>0</xdr:colOff>
      <xdr:row>11</xdr:row>
      <xdr:rowOff>209550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ShapeType="1"/>
        </xdr:cNvSpPr>
      </xdr:nvSpPr>
      <xdr:spPr bwMode="auto">
        <a:xfrm>
          <a:off x="3133725" y="3276600"/>
          <a:ext cx="3181350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209550</xdr:rowOff>
    </xdr:from>
    <xdr:to>
      <xdr:col>16</xdr:col>
      <xdr:colOff>0</xdr:colOff>
      <xdr:row>13</xdr:row>
      <xdr:rowOff>209550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ShapeType="1"/>
        </xdr:cNvSpPr>
      </xdr:nvSpPr>
      <xdr:spPr bwMode="auto">
        <a:xfrm>
          <a:off x="171450" y="3819525"/>
          <a:ext cx="6076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14</xdr:row>
      <xdr:rowOff>209550</xdr:rowOff>
    </xdr:from>
    <xdr:to>
      <xdr:col>16</xdr:col>
      <xdr:colOff>0</xdr:colOff>
      <xdr:row>14</xdr:row>
      <xdr:rowOff>209550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ShapeType="1"/>
        </xdr:cNvSpPr>
      </xdr:nvSpPr>
      <xdr:spPr bwMode="auto">
        <a:xfrm>
          <a:off x="171450" y="4105275"/>
          <a:ext cx="6076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15</xdr:row>
      <xdr:rowOff>209550</xdr:rowOff>
    </xdr:from>
    <xdr:to>
      <xdr:col>16</xdr:col>
      <xdr:colOff>0</xdr:colOff>
      <xdr:row>15</xdr:row>
      <xdr:rowOff>209550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ShapeType="1"/>
        </xdr:cNvSpPr>
      </xdr:nvSpPr>
      <xdr:spPr bwMode="auto">
        <a:xfrm>
          <a:off x="171450" y="4391025"/>
          <a:ext cx="6076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17</xdr:row>
      <xdr:rowOff>190500</xdr:rowOff>
    </xdr:from>
    <xdr:to>
      <xdr:col>16</xdr:col>
      <xdr:colOff>0</xdr:colOff>
      <xdr:row>17</xdr:row>
      <xdr:rowOff>190500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ShapeType="1"/>
        </xdr:cNvSpPr>
      </xdr:nvSpPr>
      <xdr:spPr bwMode="auto">
        <a:xfrm>
          <a:off x="523875" y="4943475"/>
          <a:ext cx="57245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18</xdr:row>
      <xdr:rowOff>180975</xdr:rowOff>
    </xdr:from>
    <xdr:to>
      <xdr:col>16</xdr:col>
      <xdr:colOff>0</xdr:colOff>
      <xdr:row>18</xdr:row>
      <xdr:rowOff>180975</xdr:rowOff>
    </xdr:to>
    <xdr:sp macro="" textlink="">
      <xdr:nvSpPr>
        <xdr:cNvPr id="18" name="Line 1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 noChangeShapeType="1"/>
        </xdr:cNvSpPr>
      </xdr:nvSpPr>
      <xdr:spPr bwMode="auto">
        <a:xfrm>
          <a:off x="523875" y="5219700"/>
          <a:ext cx="57245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19</xdr:row>
      <xdr:rowOff>180975</xdr:rowOff>
    </xdr:from>
    <xdr:to>
      <xdr:col>16</xdr:col>
      <xdr:colOff>0</xdr:colOff>
      <xdr:row>19</xdr:row>
      <xdr:rowOff>180975</xdr:rowOff>
    </xdr:to>
    <xdr:sp macro="" textlink="">
      <xdr:nvSpPr>
        <xdr:cNvPr id="19" name="Line 19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 noChangeShapeType="1"/>
        </xdr:cNvSpPr>
      </xdr:nvSpPr>
      <xdr:spPr bwMode="auto">
        <a:xfrm>
          <a:off x="523875" y="5505450"/>
          <a:ext cx="57245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800100</xdr:colOff>
      <xdr:row>22</xdr:row>
      <xdr:rowOff>200025</xdr:rowOff>
    </xdr:from>
    <xdr:to>
      <xdr:col>16</xdr:col>
      <xdr:colOff>0</xdr:colOff>
      <xdr:row>22</xdr:row>
      <xdr:rowOff>200025</xdr:rowOff>
    </xdr:to>
    <xdr:sp macro="" textlink="">
      <xdr:nvSpPr>
        <xdr:cNvPr id="21" name="Line 2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 noChangeShapeType="1"/>
        </xdr:cNvSpPr>
      </xdr:nvSpPr>
      <xdr:spPr bwMode="auto">
        <a:xfrm>
          <a:off x="962025" y="6381750"/>
          <a:ext cx="52863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3</xdr:row>
      <xdr:rowOff>200025</xdr:rowOff>
    </xdr:from>
    <xdr:to>
      <xdr:col>16</xdr:col>
      <xdr:colOff>0</xdr:colOff>
      <xdr:row>3</xdr:row>
      <xdr:rowOff>200025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>
          <a:spLocks noChangeShapeType="1"/>
        </xdr:cNvSpPr>
      </xdr:nvSpPr>
      <xdr:spPr bwMode="auto">
        <a:xfrm>
          <a:off x="2495550" y="2009775"/>
          <a:ext cx="37528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4</xdr:row>
      <xdr:rowOff>200025</xdr:rowOff>
    </xdr:from>
    <xdr:to>
      <xdr:col>15</xdr:col>
      <xdr:colOff>590550</xdr:colOff>
      <xdr:row>4</xdr:row>
      <xdr:rowOff>200025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>
          <a:spLocks noChangeShapeType="1"/>
        </xdr:cNvSpPr>
      </xdr:nvSpPr>
      <xdr:spPr bwMode="auto">
        <a:xfrm>
          <a:off x="676275" y="2381250"/>
          <a:ext cx="5553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752476</xdr:colOff>
      <xdr:row>2</xdr:row>
      <xdr:rowOff>219075</xdr:rowOff>
    </xdr:from>
    <xdr:to>
      <xdr:col>15</xdr:col>
      <xdr:colOff>590551</xdr:colOff>
      <xdr:row>2</xdr:row>
      <xdr:rowOff>219075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>
          <a:spLocks noChangeShapeType="1"/>
        </xdr:cNvSpPr>
      </xdr:nvSpPr>
      <xdr:spPr bwMode="auto">
        <a:xfrm>
          <a:off x="914401" y="685800"/>
          <a:ext cx="5314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219075</xdr:rowOff>
    </xdr:from>
    <xdr:to>
      <xdr:col>16</xdr:col>
      <xdr:colOff>0</xdr:colOff>
      <xdr:row>9</xdr:row>
      <xdr:rowOff>219075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EEA66311-4CC8-4AF5-AA2D-023EA415D6D9}"/>
            </a:ext>
          </a:extLst>
        </xdr:cNvPr>
        <xdr:cNvSpPr>
          <a:spLocks noChangeShapeType="1"/>
        </xdr:cNvSpPr>
      </xdr:nvSpPr>
      <xdr:spPr bwMode="auto">
        <a:xfrm>
          <a:off x="238125" y="2752725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10</xdr:row>
      <xdr:rowOff>219075</xdr:rowOff>
    </xdr:from>
    <xdr:to>
      <xdr:col>16</xdr:col>
      <xdr:colOff>0</xdr:colOff>
      <xdr:row>10</xdr:row>
      <xdr:rowOff>219075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549CEA10-59D5-49C6-919A-B66693ADA276}"/>
            </a:ext>
          </a:extLst>
        </xdr:cNvPr>
        <xdr:cNvSpPr>
          <a:spLocks noChangeShapeType="1"/>
        </xdr:cNvSpPr>
      </xdr:nvSpPr>
      <xdr:spPr bwMode="auto">
        <a:xfrm>
          <a:off x="238125" y="3038475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209550</xdr:rowOff>
    </xdr:from>
    <xdr:to>
      <xdr:col>16</xdr:col>
      <xdr:colOff>0</xdr:colOff>
      <xdr:row>13</xdr:row>
      <xdr:rowOff>209550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58A6840B-53CB-45FC-ACBB-2DD2EECB5E9C}"/>
            </a:ext>
          </a:extLst>
        </xdr:cNvPr>
        <xdr:cNvSpPr>
          <a:spLocks noChangeShapeType="1"/>
        </xdr:cNvSpPr>
      </xdr:nvSpPr>
      <xdr:spPr bwMode="auto">
        <a:xfrm>
          <a:off x="238125" y="3886200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14</xdr:row>
      <xdr:rowOff>209550</xdr:rowOff>
    </xdr:from>
    <xdr:to>
      <xdr:col>16</xdr:col>
      <xdr:colOff>0</xdr:colOff>
      <xdr:row>14</xdr:row>
      <xdr:rowOff>209550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88D69C32-2B29-4FCD-B226-7A7DC95E9852}"/>
            </a:ext>
          </a:extLst>
        </xdr:cNvPr>
        <xdr:cNvSpPr>
          <a:spLocks noChangeShapeType="1"/>
        </xdr:cNvSpPr>
      </xdr:nvSpPr>
      <xdr:spPr bwMode="auto">
        <a:xfrm>
          <a:off x="238125" y="4171950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15</xdr:row>
      <xdr:rowOff>209550</xdr:rowOff>
    </xdr:from>
    <xdr:to>
      <xdr:col>16</xdr:col>
      <xdr:colOff>0</xdr:colOff>
      <xdr:row>15</xdr:row>
      <xdr:rowOff>209550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DD2E2488-5612-4CA0-8366-4D314193E27C}"/>
            </a:ext>
          </a:extLst>
        </xdr:cNvPr>
        <xdr:cNvSpPr>
          <a:spLocks noChangeShapeType="1"/>
        </xdr:cNvSpPr>
      </xdr:nvSpPr>
      <xdr:spPr bwMode="auto">
        <a:xfrm>
          <a:off x="238125" y="4457700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17</xdr:row>
      <xdr:rowOff>190500</xdr:rowOff>
    </xdr:from>
    <xdr:to>
      <xdr:col>16</xdr:col>
      <xdr:colOff>0</xdr:colOff>
      <xdr:row>17</xdr:row>
      <xdr:rowOff>190500</xdr:rowOff>
    </xdr:to>
    <xdr:sp macro="" textlink="">
      <xdr:nvSpPr>
        <xdr:cNvPr id="24" name="Line 17">
          <a:extLst>
            <a:ext uri="{FF2B5EF4-FFF2-40B4-BE49-F238E27FC236}">
              <a16:creationId xmlns:a16="http://schemas.microsoft.com/office/drawing/2014/main" id="{719A93D8-F879-4B4E-BED0-B8BC2252D420}"/>
            </a:ext>
          </a:extLst>
        </xdr:cNvPr>
        <xdr:cNvSpPr>
          <a:spLocks noChangeShapeType="1"/>
        </xdr:cNvSpPr>
      </xdr:nvSpPr>
      <xdr:spPr bwMode="auto">
        <a:xfrm>
          <a:off x="590550" y="5010150"/>
          <a:ext cx="56483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18</xdr:row>
      <xdr:rowOff>180975</xdr:rowOff>
    </xdr:from>
    <xdr:to>
      <xdr:col>16</xdr:col>
      <xdr:colOff>0</xdr:colOff>
      <xdr:row>18</xdr:row>
      <xdr:rowOff>180975</xdr:rowOff>
    </xdr:to>
    <xdr:sp macro="" textlink="">
      <xdr:nvSpPr>
        <xdr:cNvPr id="25" name="Line 18">
          <a:extLst>
            <a:ext uri="{FF2B5EF4-FFF2-40B4-BE49-F238E27FC236}">
              <a16:creationId xmlns:a16="http://schemas.microsoft.com/office/drawing/2014/main" id="{1712F4DD-C486-4596-BD03-10D2C9B805D0}"/>
            </a:ext>
          </a:extLst>
        </xdr:cNvPr>
        <xdr:cNvSpPr>
          <a:spLocks noChangeShapeType="1"/>
        </xdr:cNvSpPr>
      </xdr:nvSpPr>
      <xdr:spPr bwMode="auto">
        <a:xfrm>
          <a:off x="590550" y="5286375"/>
          <a:ext cx="56483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19</xdr:row>
      <xdr:rowOff>180975</xdr:rowOff>
    </xdr:from>
    <xdr:to>
      <xdr:col>16</xdr:col>
      <xdr:colOff>0</xdr:colOff>
      <xdr:row>19</xdr:row>
      <xdr:rowOff>180975</xdr:rowOff>
    </xdr:to>
    <xdr:sp macro="" textlink="">
      <xdr:nvSpPr>
        <xdr:cNvPr id="26" name="Line 19">
          <a:extLst>
            <a:ext uri="{FF2B5EF4-FFF2-40B4-BE49-F238E27FC236}">
              <a16:creationId xmlns:a16="http://schemas.microsoft.com/office/drawing/2014/main" id="{9583BCA3-3209-4267-9DA3-8E94E6DDE3C7}"/>
            </a:ext>
          </a:extLst>
        </xdr:cNvPr>
        <xdr:cNvSpPr>
          <a:spLocks noChangeShapeType="1"/>
        </xdr:cNvSpPr>
      </xdr:nvSpPr>
      <xdr:spPr bwMode="auto">
        <a:xfrm>
          <a:off x="590550" y="5572125"/>
          <a:ext cx="56483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800100</xdr:colOff>
      <xdr:row>21</xdr:row>
      <xdr:rowOff>223632</xdr:rowOff>
    </xdr:from>
    <xdr:to>
      <xdr:col>16</xdr:col>
      <xdr:colOff>0</xdr:colOff>
      <xdr:row>21</xdr:row>
      <xdr:rowOff>223632</xdr:rowOff>
    </xdr:to>
    <xdr:sp macro="" textlink="">
      <xdr:nvSpPr>
        <xdr:cNvPr id="30" name="Line 20">
          <a:extLst>
            <a:ext uri="{FF2B5EF4-FFF2-40B4-BE49-F238E27FC236}">
              <a16:creationId xmlns:a16="http://schemas.microsoft.com/office/drawing/2014/main" id="{6E8FD181-F4A5-4969-9309-2155ED240C27}"/>
            </a:ext>
          </a:extLst>
        </xdr:cNvPr>
        <xdr:cNvSpPr>
          <a:spLocks noChangeShapeType="1"/>
        </xdr:cNvSpPr>
      </xdr:nvSpPr>
      <xdr:spPr bwMode="auto">
        <a:xfrm>
          <a:off x="1028700" y="6186282"/>
          <a:ext cx="5210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800100</xdr:colOff>
      <xdr:row>22</xdr:row>
      <xdr:rowOff>200025</xdr:rowOff>
    </xdr:from>
    <xdr:to>
      <xdr:col>16</xdr:col>
      <xdr:colOff>0</xdr:colOff>
      <xdr:row>22</xdr:row>
      <xdr:rowOff>200025</xdr:rowOff>
    </xdr:to>
    <xdr:sp macro="" textlink="">
      <xdr:nvSpPr>
        <xdr:cNvPr id="31" name="Line 21">
          <a:extLst>
            <a:ext uri="{FF2B5EF4-FFF2-40B4-BE49-F238E27FC236}">
              <a16:creationId xmlns:a16="http://schemas.microsoft.com/office/drawing/2014/main" id="{F65D452C-72B9-41D9-8D11-D3EC3B5C1F6D}"/>
            </a:ext>
          </a:extLst>
        </xdr:cNvPr>
        <xdr:cNvSpPr>
          <a:spLocks noChangeShapeType="1"/>
        </xdr:cNvSpPr>
      </xdr:nvSpPr>
      <xdr:spPr bwMode="auto">
        <a:xfrm>
          <a:off x="1028700" y="6448425"/>
          <a:ext cx="5210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1133475</xdr:colOff>
      <xdr:row>23</xdr:row>
      <xdr:rowOff>241440</xdr:rowOff>
    </xdr:from>
    <xdr:to>
      <xdr:col>16</xdr:col>
      <xdr:colOff>0</xdr:colOff>
      <xdr:row>23</xdr:row>
      <xdr:rowOff>241440</xdr:rowOff>
    </xdr:to>
    <xdr:sp macro="" textlink="">
      <xdr:nvSpPr>
        <xdr:cNvPr id="32" name="Line 22">
          <a:extLst>
            <a:ext uri="{FF2B5EF4-FFF2-40B4-BE49-F238E27FC236}">
              <a16:creationId xmlns:a16="http://schemas.microsoft.com/office/drawing/2014/main" id="{CFD7D691-F0C6-4229-BCA1-16F3F8804CF7}"/>
            </a:ext>
          </a:extLst>
        </xdr:cNvPr>
        <xdr:cNvSpPr>
          <a:spLocks noChangeShapeType="1"/>
        </xdr:cNvSpPr>
      </xdr:nvSpPr>
      <xdr:spPr bwMode="auto">
        <a:xfrm>
          <a:off x="1362075" y="6775590"/>
          <a:ext cx="48768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1209675</xdr:colOff>
      <xdr:row>24</xdr:row>
      <xdr:rowOff>223623</xdr:rowOff>
    </xdr:from>
    <xdr:to>
      <xdr:col>16</xdr:col>
      <xdr:colOff>0</xdr:colOff>
      <xdr:row>24</xdr:row>
      <xdr:rowOff>223623</xdr:rowOff>
    </xdr:to>
    <xdr:sp macro="" textlink="">
      <xdr:nvSpPr>
        <xdr:cNvPr id="33" name="Line 23">
          <a:extLst>
            <a:ext uri="{FF2B5EF4-FFF2-40B4-BE49-F238E27FC236}">
              <a16:creationId xmlns:a16="http://schemas.microsoft.com/office/drawing/2014/main" id="{B36891CA-DD75-4C53-BB5A-29FF71185822}"/>
            </a:ext>
          </a:extLst>
        </xdr:cNvPr>
        <xdr:cNvSpPr>
          <a:spLocks noChangeShapeType="1"/>
        </xdr:cNvSpPr>
      </xdr:nvSpPr>
      <xdr:spPr bwMode="auto">
        <a:xfrm>
          <a:off x="1438275" y="7043523"/>
          <a:ext cx="4800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6</xdr:row>
      <xdr:rowOff>238125</xdr:rowOff>
    </xdr:from>
    <xdr:to>
      <xdr:col>15</xdr:col>
      <xdr:colOff>504825</xdr:colOff>
      <xdr:row>6</xdr:row>
      <xdr:rowOff>238125</xdr:rowOff>
    </xdr:to>
    <xdr:sp macro="" textlink="">
      <xdr:nvSpPr>
        <xdr:cNvPr id="35" name="Line 5">
          <a:extLst>
            <a:ext uri="{FF2B5EF4-FFF2-40B4-BE49-F238E27FC236}">
              <a16:creationId xmlns:a16="http://schemas.microsoft.com/office/drawing/2014/main" id="{706E45BE-F5C0-489C-ABF6-4ED8C7D65266}"/>
            </a:ext>
          </a:extLst>
        </xdr:cNvPr>
        <xdr:cNvSpPr>
          <a:spLocks noChangeShapeType="1"/>
        </xdr:cNvSpPr>
      </xdr:nvSpPr>
      <xdr:spPr bwMode="auto">
        <a:xfrm>
          <a:off x="504825" y="1914525"/>
          <a:ext cx="57054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7</xdr:row>
      <xdr:rowOff>247650</xdr:rowOff>
    </xdr:from>
    <xdr:to>
      <xdr:col>15</xdr:col>
      <xdr:colOff>504825</xdr:colOff>
      <xdr:row>7</xdr:row>
      <xdr:rowOff>247650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1A9191F2-3F95-48FB-9BF9-E2F63A8FE934}"/>
            </a:ext>
          </a:extLst>
        </xdr:cNvPr>
        <xdr:cNvSpPr>
          <a:spLocks noChangeShapeType="1"/>
        </xdr:cNvSpPr>
      </xdr:nvSpPr>
      <xdr:spPr bwMode="auto">
        <a:xfrm>
          <a:off x="828675" y="2209800"/>
          <a:ext cx="53816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111401</xdr:colOff>
      <xdr:row>51</xdr:row>
      <xdr:rowOff>539198</xdr:rowOff>
    </xdr:from>
    <xdr:to>
      <xdr:col>1</xdr:col>
      <xdr:colOff>701950</xdr:colOff>
      <xdr:row>51</xdr:row>
      <xdr:rowOff>824948</xdr:rowOff>
    </xdr:to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id="{742A2DF0-E299-486D-863E-70FDF93FA6C5}"/>
            </a:ext>
          </a:extLst>
        </xdr:cNvPr>
        <xdr:cNvSpPr txBox="1"/>
      </xdr:nvSpPr>
      <xdr:spPr>
        <a:xfrm>
          <a:off x="340001" y="14569523"/>
          <a:ext cx="59054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ว/ด/ป</a:t>
          </a:r>
        </a:p>
      </xdr:txBody>
    </xdr:sp>
    <xdr:clientData/>
  </xdr:twoCellAnchor>
  <xdr:twoCellAnchor>
    <xdr:from>
      <xdr:col>1</xdr:col>
      <xdr:colOff>495300</xdr:colOff>
      <xdr:row>51</xdr:row>
      <xdr:rowOff>38100</xdr:rowOff>
    </xdr:from>
    <xdr:to>
      <xdr:col>2</xdr:col>
      <xdr:colOff>57149</xdr:colOff>
      <xdr:row>51</xdr:row>
      <xdr:rowOff>323850</xdr:rowOff>
    </xdr:to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id="{DFD124DF-414D-4291-93A1-B92DDF428C71}"/>
            </a:ext>
          </a:extLst>
        </xdr:cNvPr>
        <xdr:cNvSpPr txBox="1"/>
      </xdr:nvSpPr>
      <xdr:spPr>
        <a:xfrm>
          <a:off x="723900" y="14068425"/>
          <a:ext cx="97154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เวลา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3:I29"/>
  <sheetViews>
    <sheetView view="pageBreakPreview" topLeftCell="A10" zoomScale="85" zoomScaleNormal="100" zoomScaleSheetLayoutView="85" workbookViewId="0">
      <selection activeCell="B16" sqref="B16:I16"/>
    </sheetView>
  </sheetViews>
  <sheetFormatPr defaultRowHeight="18.75" x14ac:dyDescent="0.3"/>
  <cols>
    <col min="1" max="16384" width="9.140625" style="1"/>
  </cols>
  <sheetData>
    <row r="13" spans="2:9" ht="30.75" x14ac:dyDescent="0.3">
      <c r="B13" s="123" t="s">
        <v>0</v>
      </c>
      <c r="C13" s="123"/>
      <c r="D13" s="123"/>
      <c r="E13" s="123"/>
      <c r="F13" s="123"/>
      <c r="G13" s="123"/>
      <c r="H13" s="123"/>
      <c r="I13" s="123"/>
    </row>
    <row r="14" spans="2:9" ht="30.75" x14ac:dyDescent="0.3">
      <c r="B14" s="123" t="s">
        <v>220</v>
      </c>
      <c r="C14" s="123"/>
      <c r="D14" s="123"/>
      <c r="E14" s="123"/>
      <c r="F14" s="123"/>
      <c r="G14" s="123"/>
      <c r="H14" s="123"/>
      <c r="I14" s="123"/>
    </row>
    <row r="15" spans="2:9" ht="30.75" x14ac:dyDescent="0.3">
      <c r="B15" s="123" t="s">
        <v>1</v>
      </c>
      <c r="C15" s="123"/>
      <c r="D15" s="123"/>
      <c r="E15" s="123"/>
      <c r="F15" s="123"/>
      <c r="G15" s="123"/>
      <c r="H15" s="123"/>
      <c r="I15" s="123"/>
    </row>
    <row r="16" spans="2:9" ht="30.75" x14ac:dyDescent="0.3">
      <c r="B16" s="123" t="s">
        <v>111</v>
      </c>
      <c r="C16" s="123"/>
      <c r="D16" s="123"/>
      <c r="E16" s="123"/>
      <c r="F16" s="123"/>
      <c r="G16" s="123"/>
      <c r="H16" s="123"/>
      <c r="I16" s="123"/>
    </row>
    <row r="26" spans="7:8" ht="26.25" x14ac:dyDescent="0.4">
      <c r="G26" s="2" t="s">
        <v>108</v>
      </c>
      <c r="H26" s="3"/>
    </row>
    <row r="27" spans="7:8" ht="26.25" x14ac:dyDescent="0.4">
      <c r="G27" s="2" t="s">
        <v>159</v>
      </c>
    </row>
    <row r="28" spans="7:8" ht="26.25" x14ac:dyDescent="0.4">
      <c r="G28" s="2" t="s">
        <v>161</v>
      </c>
    </row>
    <row r="29" spans="7:8" ht="26.25" x14ac:dyDescent="0.4">
      <c r="G29" s="2" t="s">
        <v>160</v>
      </c>
    </row>
  </sheetData>
  <mergeCells count="4">
    <mergeCell ref="B13:I13"/>
    <mergeCell ref="B16:I16"/>
    <mergeCell ref="B15:I15"/>
    <mergeCell ref="B14:I14"/>
  </mergeCells>
  <phoneticPr fontId="1" type="noConversion"/>
  <printOptions horizontalCentered="1"/>
  <pageMargins left="0.74803149606299213" right="0.27559055118110237" top="0.9055118110236221" bottom="0.62992125984251968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"/>
  <sheetViews>
    <sheetView view="pageBreakPreview" topLeftCell="A31" zoomScale="130" zoomScaleNormal="100" zoomScaleSheetLayoutView="130" workbookViewId="0">
      <selection activeCell="I39" sqref="I39"/>
    </sheetView>
  </sheetViews>
  <sheetFormatPr defaultRowHeight="21" x14ac:dyDescent="0.35"/>
  <cols>
    <col min="1" max="1" width="35.5703125" style="7" customWidth="1"/>
    <col min="2" max="3" width="7.7109375" style="7" customWidth="1"/>
    <col min="4" max="4" width="9.42578125" style="7" customWidth="1"/>
    <col min="5" max="5" width="7" style="7" customWidth="1"/>
    <col min="6" max="6" width="7.7109375" style="7" customWidth="1"/>
    <col min="7" max="7" width="7" style="7" customWidth="1"/>
    <col min="8" max="8" width="7.28515625" style="7" customWidth="1"/>
    <col min="9" max="9" width="8.7109375" style="7" customWidth="1"/>
    <col min="10" max="16384" width="9.140625" style="7"/>
  </cols>
  <sheetData>
    <row r="1" spans="1:9" x14ac:dyDescent="0.35">
      <c r="A1" s="128" t="s">
        <v>51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35">
      <c r="A2" s="128" t="s">
        <v>220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35">
      <c r="A3" s="128" t="s">
        <v>109</v>
      </c>
      <c r="B3" s="128"/>
      <c r="C3" s="128"/>
      <c r="D3" s="128"/>
      <c r="E3" s="128"/>
      <c r="F3" s="128"/>
      <c r="G3" s="128"/>
      <c r="H3" s="128"/>
      <c r="I3" s="128"/>
    </row>
    <row r="4" spans="1:9" x14ac:dyDescent="0.35">
      <c r="A4" s="128" t="s">
        <v>27</v>
      </c>
      <c r="B4" s="128"/>
      <c r="C4" s="128"/>
      <c r="D4" s="128"/>
      <c r="E4" s="128"/>
      <c r="F4" s="128"/>
      <c r="G4" s="128"/>
      <c r="H4" s="128"/>
      <c r="I4" s="128"/>
    </row>
    <row r="5" spans="1:9" ht="7.5" customHeight="1" x14ac:dyDescent="0.35"/>
    <row r="6" spans="1:9" ht="102" customHeight="1" x14ac:dyDescent="0.35">
      <c r="A6" s="208" t="s">
        <v>28</v>
      </c>
      <c r="B6" s="206" t="s">
        <v>29</v>
      </c>
      <c r="C6" s="206" t="s">
        <v>30</v>
      </c>
      <c r="D6" s="207" t="s">
        <v>221</v>
      </c>
      <c r="E6" s="206" t="s">
        <v>31</v>
      </c>
      <c r="F6" s="206" t="s">
        <v>32</v>
      </c>
      <c r="G6" s="206" t="s">
        <v>33</v>
      </c>
      <c r="H6" s="205" t="s">
        <v>222</v>
      </c>
      <c r="I6" s="209" t="s">
        <v>13</v>
      </c>
    </row>
    <row r="7" spans="1:9" s="13" customFormat="1" ht="22.5" customHeight="1" x14ac:dyDescent="0.35">
      <c r="A7" s="210" t="s">
        <v>25</v>
      </c>
      <c r="B7" s="211">
        <v>0</v>
      </c>
      <c r="C7" s="211">
        <v>0</v>
      </c>
      <c r="D7" s="211">
        <v>0</v>
      </c>
      <c r="E7" s="211">
        <v>0</v>
      </c>
      <c r="F7" s="211">
        <v>0</v>
      </c>
      <c r="G7" s="211">
        <v>0</v>
      </c>
      <c r="H7" s="211">
        <v>0</v>
      </c>
      <c r="I7" s="211">
        <f t="shared" ref="I7:I31" si="0">SUM(B7:H7)</f>
        <v>0</v>
      </c>
    </row>
    <row r="8" spans="1:9" s="13" customFormat="1" ht="22.5" customHeight="1" x14ac:dyDescent="0.35">
      <c r="A8" s="210" t="s">
        <v>101</v>
      </c>
      <c r="B8" s="211">
        <f>SUM(B9:B10)</f>
        <v>0</v>
      </c>
      <c r="C8" s="211">
        <f t="shared" ref="C8:H8" si="1">SUM(C9:C10)</f>
        <v>0</v>
      </c>
      <c r="D8" s="211">
        <f t="shared" si="1"/>
        <v>0</v>
      </c>
      <c r="E8" s="211">
        <f t="shared" si="1"/>
        <v>0</v>
      </c>
      <c r="F8" s="211">
        <f t="shared" si="1"/>
        <v>0</v>
      </c>
      <c r="G8" s="211">
        <f t="shared" si="1"/>
        <v>0</v>
      </c>
      <c r="H8" s="211">
        <f t="shared" si="1"/>
        <v>0</v>
      </c>
      <c r="I8" s="211">
        <f t="shared" si="0"/>
        <v>0</v>
      </c>
    </row>
    <row r="9" spans="1:9" ht="22.5" customHeight="1" x14ac:dyDescent="0.35">
      <c r="A9" s="212" t="s">
        <v>150</v>
      </c>
      <c r="B9" s="213"/>
      <c r="C9" s="213"/>
      <c r="D9" s="213"/>
      <c r="E9" s="213"/>
      <c r="F9" s="213"/>
      <c r="G9" s="213"/>
      <c r="H9" s="213"/>
      <c r="I9" s="211">
        <f t="shared" si="0"/>
        <v>0</v>
      </c>
    </row>
    <row r="10" spans="1:9" ht="22.5" customHeight="1" x14ac:dyDescent="0.35">
      <c r="A10" s="212" t="s">
        <v>151</v>
      </c>
      <c r="B10" s="213"/>
      <c r="C10" s="213"/>
      <c r="D10" s="213"/>
      <c r="E10" s="213"/>
      <c r="F10" s="213"/>
      <c r="G10" s="213"/>
      <c r="H10" s="213"/>
      <c r="I10" s="211">
        <f t="shared" si="0"/>
        <v>0</v>
      </c>
    </row>
    <row r="11" spans="1:9" s="13" customFormat="1" ht="22.5" customHeight="1" x14ac:dyDescent="0.35">
      <c r="A11" s="210" t="s">
        <v>102</v>
      </c>
      <c r="B11" s="211">
        <f>SUM(B12:B13)</f>
        <v>0</v>
      </c>
      <c r="C11" s="211">
        <f t="shared" ref="C11" si="2">SUM(C12:C13)</f>
        <v>0</v>
      </c>
      <c r="D11" s="211">
        <f t="shared" ref="D11" si="3">SUM(D12:D13)</f>
        <v>0</v>
      </c>
      <c r="E11" s="211">
        <f t="shared" ref="E11" si="4">SUM(E12:E13)</f>
        <v>0</v>
      </c>
      <c r="F11" s="211">
        <f t="shared" ref="F11" si="5">SUM(F12:F13)</f>
        <v>0</v>
      </c>
      <c r="G11" s="211">
        <f t="shared" ref="G11" si="6">SUM(G12:G13)</f>
        <v>0</v>
      </c>
      <c r="H11" s="211">
        <f t="shared" ref="H11" si="7">SUM(H12:H13)</f>
        <v>0</v>
      </c>
      <c r="I11" s="211">
        <f t="shared" si="0"/>
        <v>0</v>
      </c>
    </row>
    <row r="12" spans="1:9" ht="22.5" customHeight="1" x14ac:dyDescent="0.35">
      <c r="A12" s="212" t="s">
        <v>152</v>
      </c>
      <c r="B12" s="213"/>
      <c r="C12" s="213"/>
      <c r="D12" s="213"/>
      <c r="E12" s="213"/>
      <c r="F12" s="213"/>
      <c r="G12" s="213"/>
      <c r="H12" s="213"/>
      <c r="I12" s="211">
        <f t="shared" si="0"/>
        <v>0</v>
      </c>
    </row>
    <row r="13" spans="1:9" ht="22.5" customHeight="1" x14ac:dyDescent="0.35">
      <c r="A13" s="212" t="s">
        <v>137</v>
      </c>
      <c r="B13" s="213"/>
      <c r="C13" s="213"/>
      <c r="D13" s="213"/>
      <c r="E13" s="213"/>
      <c r="F13" s="213"/>
      <c r="G13" s="213"/>
      <c r="H13" s="213"/>
      <c r="I13" s="211">
        <f t="shared" si="0"/>
        <v>0</v>
      </c>
    </row>
    <row r="14" spans="1:9" s="13" customFormat="1" ht="22.5" customHeight="1" x14ac:dyDescent="0.35">
      <c r="A14" s="214" t="s">
        <v>103</v>
      </c>
      <c r="B14" s="211">
        <f>SUM(B15:B16)</f>
        <v>0</v>
      </c>
      <c r="C14" s="211">
        <f t="shared" ref="C14" si="8">SUM(C15:C16)</f>
        <v>0</v>
      </c>
      <c r="D14" s="211">
        <f t="shared" ref="D14" si="9">SUM(D15:D16)</f>
        <v>0</v>
      </c>
      <c r="E14" s="211">
        <f t="shared" ref="E14" si="10">SUM(E15:E16)</f>
        <v>0</v>
      </c>
      <c r="F14" s="211">
        <f t="shared" ref="F14" si="11">SUM(F15:F16)</f>
        <v>0</v>
      </c>
      <c r="G14" s="211">
        <f t="shared" ref="G14" si="12">SUM(G15:G16)</f>
        <v>0</v>
      </c>
      <c r="H14" s="211">
        <f t="shared" ref="H14" si="13">SUM(H15:H16)</f>
        <v>0</v>
      </c>
      <c r="I14" s="211">
        <f t="shared" si="0"/>
        <v>0</v>
      </c>
    </row>
    <row r="15" spans="1:9" ht="22.5" customHeight="1" x14ac:dyDescent="0.35">
      <c r="A15" s="212" t="s">
        <v>153</v>
      </c>
      <c r="B15" s="213"/>
      <c r="C15" s="213"/>
      <c r="D15" s="213"/>
      <c r="E15" s="213"/>
      <c r="F15" s="213"/>
      <c r="G15" s="213"/>
      <c r="H15" s="213"/>
      <c r="I15" s="211">
        <f t="shared" si="0"/>
        <v>0</v>
      </c>
    </row>
    <row r="16" spans="1:9" ht="22.5" customHeight="1" x14ac:dyDescent="0.35">
      <c r="A16" s="212" t="s">
        <v>138</v>
      </c>
      <c r="B16" s="213"/>
      <c r="C16" s="213"/>
      <c r="D16" s="213"/>
      <c r="E16" s="213"/>
      <c r="F16" s="213"/>
      <c r="G16" s="213"/>
      <c r="H16" s="213"/>
      <c r="I16" s="211">
        <f t="shared" si="0"/>
        <v>0</v>
      </c>
    </row>
    <row r="17" spans="1:9" s="13" customFormat="1" ht="22.5" customHeight="1" x14ac:dyDescent="0.35">
      <c r="A17" s="210" t="s">
        <v>45</v>
      </c>
      <c r="B17" s="211">
        <f>SUM(B18:B19)</f>
        <v>0</v>
      </c>
      <c r="C17" s="211">
        <f t="shared" ref="C17" si="14">SUM(C18:C19)</f>
        <v>0</v>
      </c>
      <c r="D17" s="211">
        <f t="shared" ref="D17" si="15">SUM(D18:D19)</f>
        <v>0</v>
      </c>
      <c r="E17" s="211">
        <f t="shared" ref="E17" si="16">SUM(E18:E19)</f>
        <v>0</v>
      </c>
      <c r="F17" s="211">
        <f t="shared" ref="F17" si="17">SUM(F18:F19)</f>
        <v>0</v>
      </c>
      <c r="G17" s="211">
        <f t="shared" ref="G17" si="18">SUM(G18:G19)</f>
        <v>0</v>
      </c>
      <c r="H17" s="211">
        <f t="shared" ref="H17" si="19">SUM(H18:H19)</f>
        <v>0</v>
      </c>
      <c r="I17" s="211">
        <f t="shared" si="0"/>
        <v>0</v>
      </c>
    </row>
    <row r="18" spans="1:9" ht="22.5" customHeight="1" x14ac:dyDescent="0.35">
      <c r="A18" s="212" t="s">
        <v>139</v>
      </c>
      <c r="B18" s="213"/>
      <c r="C18" s="213"/>
      <c r="D18" s="213"/>
      <c r="E18" s="213"/>
      <c r="F18" s="213"/>
      <c r="G18" s="213"/>
      <c r="H18" s="213"/>
      <c r="I18" s="211">
        <f t="shared" si="0"/>
        <v>0</v>
      </c>
    </row>
    <row r="19" spans="1:9" ht="22.5" customHeight="1" x14ac:dyDescent="0.35">
      <c r="A19" s="212" t="s">
        <v>140</v>
      </c>
      <c r="B19" s="213"/>
      <c r="C19" s="213"/>
      <c r="D19" s="213"/>
      <c r="E19" s="213"/>
      <c r="F19" s="213"/>
      <c r="G19" s="213"/>
      <c r="H19" s="213"/>
      <c r="I19" s="211">
        <f t="shared" si="0"/>
        <v>0</v>
      </c>
    </row>
    <row r="20" spans="1:9" s="13" customFormat="1" ht="22.5" customHeight="1" x14ac:dyDescent="0.35">
      <c r="A20" s="210" t="s">
        <v>46</v>
      </c>
      <c r="B20" s="211">
        <f>SUM(B21:B22)</f>
        <v>0</v>
      </c>
      <c r="C20" s="211">
        <f t="shared" ref="C20" si="20">SUM(C21:C22)</f>
        <v>0</v>
      </c>
      <c r="D20" s="211">
        <f t="shared" ref="D20" si="21">SUM(D21:D22)</f>
        <v>0</v>
      </c>
      <c r="E20" s="211">
        <f t="shared" ref="E20" si="22">SUM(E21:E22)</f>
        <v>0</v>
      </c>
      <c r="F20" s="211">
        <f t="shared" ref="F20" si="23">SUM(F21:F22)</f>
        <v>0</v>
      </c>
      <c r="G20" s="211">
        <f t="shared" ref="G20" si="24">SUM(G21:G22)</f>
        <v>0</v>
      </c>
      <c r="H20" s="211">
        <f t="shared" ref="H20" si="25">SUM(H21:H22)</f>
        <v>0</v>
      </c>
      <c r="I20" s="211">
        <f t="shared" si="0"/>
        <v>0</v>
      </c>
    </row>
    <row r="21" spans="1:9" ht="22.5" customHeight="1" x14ac:dyDescent="0.35">
      <c r="A21" s="212" t="s">
        <v>141</v>
      </c>
      <c r="B21" s="213"/>
      <c r="C21" s="213"/>
      <c r="D21" s="213"/>
      <c r="E21" s="213"/>
      <c r="F21" s="213"/>
      <c r="G21" s="213"/>
      <c r="H21" s="213"/>
      <c r="I21" s="211">
        <f t="shared" si="0"/>
        <v>0</v>
      </c>
    </row>
    <row r="22" spans="1:9" ht="22.5" customHeight="1" x14ac:dyDescent="0.35">
      <c r="A22" s="212" t="s">
        <v>142</v>
      </c>
      <c r="B22" s="213"/>
      <c r="C22" s="213"/>
      <c r="D22" s="213"/>
      <c r="E22" s="213"/>
      <c r="F22" s="213"/>
      <c r="G22" s="213"/>
      <c r="H22" s="213"/>
      <c r="I22" s="211">
        <f t="shared" si="0"/>
        <v>0</v>
      </c>
    </row>
    <row r="23" spans="1:9" s="13" customFormat="1" ht="22.5" customHeight="1" x14ac:dyDescent="0.35">
      <c r="A23" s="210" t="s">
        <v>47</v>
      </c>
      <c r="B23" s="211">
        <f>SUM(B24:B25)</f>
        <v>0</v>
      </c>
      <c r="C23" s="211">
        <f t="shared" ref="C23" si="26">SUM(C24:C25)</f>
        <v>0</v>
      </c>
      <c r="D23" s="211">
        <f t="shared" ref="D23" si="27">SUM(D24:D25)</f>
        <v>0</v>
      </c>
      <c r="E23" s="211">
        <f t="shared" ref="E23" si="28">SUM(E24:E25)</f>
        <v>0</v>
      </c>
      <c r="F23" s="211">
        <f t="shared" ref="F23" si="29">SUM(F24:F25)</f>
        <v>0</v>
      </c>
      <c r="G23" s="211">
        <f t="shared" ref="G23" si="30">SUM(G24:G25)</f>
        <v>0</v>
      </c>
      <c r="H23" s="211">
        <f t="shared" ref="H23" si="31">SUM(H24:H25)</f>
        <v>0</v>
      </c>
      <c r="I23" s="211">
        <f t="shared" si="0"/>
        <v>0</v>
      </c>
    </row>
    <row r="24" spans="1:9" ht="22.5" customHeight="1" x14ac:dyDescent="0.35">
      <c r="A24" s="212" t="s">
        <v>143</v>
      </c>
      <c r="B24" s="213"/>
      <c r="C24" s="213"/>
      <c r="D24" s="213"/>
      <c r="E24" s="213"/>
      <c r="F24" s="213"/>
      <c r="G24" s="213"/>
      <c r="H24" s="213"/>
      <c r="I24" s="211">
        <f t="shared" si="0"/>
        <v>0</v>
      </c>
    </row>
    <row r="25" spans="1:9" ht="22.5" customHeight="1" x14ac:dyDescent="0.35">
      <c r="A25" s="212" t="s">
        <v>144</v>
      </c>
      <c r="B25" s="213"/>
      <c r="C25" s="213"/>
      <c r="D25" s="213"/>
      <c r="E25" s="213"/>
      <c r="F25" s="213"/>
      <c r="G25" s="213"/>
      <c r="H25" s="213"/>
      <c r="I25" s="211">
        <f t="shared" si="0"/>
        <v>0</v>
      </c>
    </row>
    <row r="26" spans="1:9" s="13" customFormat="1" ht="22.5" customHeight="1" x14ac:dyDescent="0.35">
      <c r="A26" s="210" t="s">
        <v>104</v>
      </c>
      <c r="B26" s="211">
        <f>SUM(B27:B28)</f>
        <v>0</v>
      </c>
      <c r="C26" s="211">
        <f t="shared" ref="C26" si="32">SUM(C27:C28)</f>
        <v>0</v>
      </c>
      <c r="D26" s="211">
        <f t="shared" ref="D26" si="33">SUM(D27:D28)</f>
        <v>0</v>
      </c>
      <c r="E26" s="211">
        <f t="shared" ref="E26" si="34">SUM(E27:E28)</f>
        <v>0</v>
      </c>
      <c r="F26" s="211">
        <f t="shared" ref="F26" si="35">SUM(F27:F28)</f>
        <v>0</v>
      </c>
      <c r="G26" s="211">
        <f t="shared" ref="G26" si="36">SUM(G27:G28)</f>
        <v>0</v>
      </c>
      <c r="H26" s="211">
        <f t="shared" ref="H26" si="37">SUM(H27:H28)</f>
        <v>0</v>
      </c>
      <c r="I26" s="211">
        <f t="shared" si="0"/>
        <v>0</v>
      </c>
    </row>
    <row r="27" spans="1:9" ht="22.5" customHeight="1" x14ac:dyDescent="0.35">
      <c r="A27" s="212" t="s">
        <v>145</v>
      </c>
      <c r="B27" s="213"/>
      <c r="C27" s="213"/>
      <c r="D27" s="213"/>
      <c r="E27" s="213"/>
      <c r="F27" s="213"/>
      <c r="G27" s="213"/>
      <c r="H27" s="213"/>
      <c r="I27" s="211">
        <f t="shared" si="0"/>
        <v>0</v>
      </c>
    </row>
    <row r="28" spans="1:9" ht="22.5" customHeight="1" x14ac:dyDescent="0.35">
      <c r="A28" s="212" t="s">
        <v>146</v>
      </c>
      <c r="B28" s="213"/>
      <c r="C28" s="213"/>
      <c r="D28" s="213"/>
      <c r="E28" s="213"/>
      <c r="F28" s="213"/>
      <c r="G28" s="213"/>
      <c r="H28" s="213"/>
      <c r="I28" s="211">
        <f t="shared" si="0"/>
        <v>0</v>
      </c>
    </row>
    <row r="29" spans="1:9" s="13" customFormat="1" x14ac:dyDescent="0.35">
      <c r="A29" s="214" t="s">
        <v>48</v>
      </c>
      <c r="B29" s="211">
        <f>SUM(B30:B31)</f>
        <v>0</v>
      </c>
      <c r="C29" s="211">
        <f t="shared" ref="C29" si="38">SUM(C30:C31)</f>
        <v>0</v>
      </c>
      <c r="D29" s="211">
        <f t="shared" ref="D29" si="39">SUM(D30:D31)</f>
        <v>0</v>
      </c>
      <c r="E29" s="211">
        <f t="shared" ref="E29" si="40">SUM(E30:E31)</f>
        <v>0</v>
      </c>
      <c r="F29" s="211">
        <f t="shared" ref="F29" si="41">SUM(F30:F31)</f>
        <v>0</v>
      </c>
      <c r="G29" s="211">
        <f t="shared" ref="G29" si="42">SUM(G30:G31)</f>
        <v>0</v>
      </c>
      <c r="H29" s="211">
        <f t="shared" ref="H29" si="43">SUM(H30:H31)</f>
        <v>0</v>
      </c>
      <c r="I29" s="211">
        <f t="shared" si="0"/>
        <v>0</v>
      </c>
    </row>
    <row r="30" spans="1:9" ht="22.5" customHeight="1" x14ac:dyDescent="0.35">
      <c r="A30" s="212" t="s">
        <v>147</v>
      </c>
      <c r="B30" s="213"/>
      <c r="C30" s="213"/>
      <c r="D30" s="213"/>
      <c r="E30" s="213"/>
      <c r="F30" s="213"/>
      <c r="G30" s="213"/>
      <c r="H30" s="213"/>
      <c r="I30" s="211">
        <f t="shared" si="0"/>
        <v>0</v>
      </c>
    </row>
    <row r="31" spans="1:9" ht="22.5" customHeight="1" x14ac:dyDescent="0.35">
      <c r="A31" s="212" t="s">
        <v>148</v>
      </c>
      <c r="B31" s="213"/>
      <c r="C31" s="213"/>
      <c r="D31" s="213"/>
      <c r="E31" s="213"/>
      <c r="F31" s="213"/>
      <c r="G31" s="213"/>
      <c r="H31" s="213"/>
      <c r="I31" s="211">
        <f t="shared" si="0"/>
        <v>0</v>
      </c>
    </row>
    <row r="32" spans="1:9" s="13" customFormat="1" ht="22.5" customHeight="1" x14ac:dyDescent="0.35">
      <c r="A32" s="208" t="s">
        <v>13</v>
      </c>
      <c r="B32" s="211">
        <f>+B29+B26+B23+B20+B17+B14+B11+B8+B7</f>
        <v>0</v>
      </c>
      <c r="C32" s="211">
        <f t="shared" ref="C32:I32" si="44">+C29+C26+C23+C20+C17+C14+C11+C8+C7</f>
        <v>0</v>
      </c>
      <c r="D32" s="211">
        <f t="shared" si="44"/>
        <v>0</v>
      </c>
      <c r="E32" s="211">
        <f t="shared" si="44"/>
        <v>0</v>
      </c>
      <c r="F32" s="211">
        <f t="shared" si="44"/>
        <v>0</v>
      </c>
      <c r="G32" s="211">
        <f t="shared" si="44"/>
        <v>0</v>
      </c>
      <c r="H32" s="211">
        <f t="shared" si="44"/>
        <v>0</v>
      </c>
      <c r="I32" s="211">
        <f t="shared" si="44"/>
        <v>0</v>
      </c>
    </row>
    <row r="33" spans="1:7" ht="11.25" customHeight="1" x14ac:dyDescent="0.35"/>
    <row r="34" spans="1:7" x14ac:dyDescent="0.35">
      <c r="A34" s="7" t="s">
        <v>149</v>
      </c>
    </row>
    <row r="35" spans="1:7" ht="22.5" customHeight="1" x14ac:dyDescent="0.35">
      <c r="F35" s="11"/>
      <c r="G35" s="25"/>
    </row>
    <row r="36" spans="1:7" ht="22.5" customHeight="1" x14ac:dyDescent="0.35">
      <c r="F36" s="11"/>
    </row>
    <row r="37" spans="1:7" ht="22.5" customHeight="1" x14ac:dyDescent="0.35">
      <c r="F37" s="11"/>
    </row>
    <row r="38" spans="1:7" ht="22.5" customHeight="1" x14ac:dyDescent="0.35">
      <c r="F38" s="11"/>
    </row>
    <row r="41" spans="1:7" ht="22.5" customHeight="1" x14ac:dyDescent="0.35"/>
  </sheetData>
  <mergeCells count="4">
    <mergeCell ref="A4:I4"/>
    <mergeCell ref="A3:I3"/>
    <mergeCell ref="A2:I2"/>
    <mergeCell ref="A1:I1"/>
  </mergeCells>
  <phoneticPr fontId="0" type="noConversion"/>
  <pageMargins left="0.28999999999999998" right="0.16" top="0.78" bottom="0.17" header="0.5" footer="0.17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58"/>
  <sheetViews>
    <sheetView view="pageBreakPreview" zoomScale="190" zoomScaleNormal="100" zoomScaleSheetLayoutView="190" workbookViewId="0">
      <selection activeCell="L54" sqref="L54:M54"/>
    </sheetView>
  </sheetViews>
  <sheetFormatPr defaultRowHeight="21" customHeight="1" x14ac:dyDescent="0.2"/>
  <cols>
    <col min="1" max="1" width="3.42578125" style="4" bestFit="1" customWidth="1"/>
    <col min="2" max="2" width="21.140625" style="4" customWidth="1"/>
    <col min="3" max="3" width="7.85546875" style="4" customWidth="1"/>
    <col min="4" max="10" width="4.42578125" style="33" customWidth="1"/>
    <col min="11" max="11" width="4.42578125" style="117" customWidth="1"/>
    <col min="12" max="15" width="4.42578125" style="33" customWidth="1"/>
    <col min="16" max="16" width="8" style="4" customWidth="1"/>
    <col min="17" max="256" width="9.140625" style="4"/>
    <col min="257" max="257" width="3.42578125" style="4" bestFit="1" customWidth="1"/>
    <col min="258" max="258" width="21.140625" style="4" customWidth="1"/>
    <col min="259" max="259" width="7.85546875" style="4" customWidth="1"/>
    <col min="260" max="271" width="4.42578125" style="4" customWidth="1"/>
    <col min="272" max="272" width="8" style="4" customWidth="1"/>
    <col min="273" max="512" width="9.140625" style="4"/>
    <col min="513" max="513" width="3.42578125" style="4" bestFit="1" customWidth="1"/>
    <col min="514" max="514" width="21.140625" style="4" customWidth="1"/>
    <col min="515" max="515" width="7.85546875" style="4" customWidth="1"/>
    <col min="516" max="527" width="4.42578125" style="4" customWidth="1"/>
    <col min="528" max="528" width="8" style="4" customWidth="1"/>
    <col min="529" max="768" width="9.140625" style="4"/>
    <col min="769" max="769" width="3.42578125" style="4" bestFit="1" customWidth="1"/>
    <col min="770" max="770" width="21.140625" style="4" customWidth="1"/>
    <col min="771" max="771" width="7.85546875" style="4" customWidth="1"/>
    <col min="772" max="783" width="4.42578125" style="4" customWidth="1"/>
    <col min="784" max="784" width="8" style="4" customWidth="1"/>
    <col min="785" max="1024" width="9.140625" style="4"/>
    <col min="1025" max="1025" width="3.42578125" style="4" bestFit="1" customWidth="1"/>
    <col min="1026" max="1026" width="21.140625" style="4" customWidth="1"/>
    <col min="1027" max="1027" width="7.85546875" style="4" customWidth="1"/>
    <col min="1028" max="1039" width="4.42578125" style="4" customWidth="1"/>
    <col min="1040" max="1040" width="8" style="4" customWidth="1"/>
    <col min="1041" max="1280" width="9.140625" style="4"/>
    <col min="1281" max="1281" width="3.42578125" style="4" bestFit="1" customWidth="1"/>
    <col min="1282" max="1282" width="21.140625" style="4" customWidth="1"/>
    <col min="1283" max="1283" width="7.85546875" style="4" customWidth="1"/>
    <col min="1284" max="1295" width="4.42578125" style="4" customWidth="1"/>
    <col min="1296" max="1296" width="8" style="4" customWidth="1"/>
    <col min="1297" max="1536" width="9.140625" style="4"/>
    <col min="1537" max="1537" width="3.42578125" style="4" bestFit="1" customWidth="1"/>
    <col min="1538" max="1538" width="21.140625" style="4" customWidth="1"/>
    <col min="1539" max="1539" width="7.85546875" style="4" customWidth="1"/>
    <col min="1540" max="1551" width="4.42578125" style="4" customWidth="1"/>
    <col min="1552" max="1552" width="8" style="4" customWidth="1"/>
    <col min="1553" max="1792" width="9.140625" style="4"/>
    <col min="1793" max="1793" width="3.42578125" style="4" bestFit="1" customWidth="1"/>
    <col min="1794" max="1794" width="21.140625" style="4" customWidth="1"/>
    <col min="1795" max="1795" width="7.85546875" style="4" customWidth="1"/>
    <col min="1796" max="1807" width="4.42578125" style="4" customWidth="1"/>
    <col min="1808" max="1808" width="8" style="4" customWidth="1"/>
    <col min="1809" max="2048" width="9.140625" style="4"/>
    <col min="2049" max="2049" width="3.42578125" style="4" bestFit="1" customWidth="1"/>
    <col min="2050" max="2050" width="21.140625" style="4" customWidth="1"/>
    <col min="2051" max="2051" width="7.85546875" style="4" customWidth="1"/>
    <col min="2052" max="2063" width="4.42578125" style="4" customWidth="1"/>
    <col min="2064" max="2064" width="8" style="4" customWidth="1"/>
    <col min="2065" max="2304" width="9.140625" style="4"/>
    <col min="2305" max="2305" width="3.42578125" style="4" bestFit="1" customWidth="1"/>
    <col min="2306" max="2306" width="21.140625" style="4" customWidth="1"/>
    <col min="2307" max="2307" width="7.85546875" style="4" customWidth="1"/>
    <col min="2308" max="2319" width="4.42578125" style="4" customWidth="1"/>
    <col min="2320" max="2320" width="8" style="4" customWidth="1"/>
    <col min="2321" max="2560" width="9.140625" style="4"/>
    <col min="2561" max="2561" width="3.42578125" style="4" bestFit="1" customWidth="1"/>
    <col min="2562" max="2562" width="21.140625" style="4" customWidth="1"/>
    <col min="2563" max="2563" width="7.85546875" style="4" customWidth="1"/>
    <col min="2564" max="2575" width="4.42578125" style="4" customWidth="1"/>
    <col min="2576" max="2576" width="8" style="4" customWidth="1"/>
    <col min="2577" max="2816" width="9.140625" style="4"/>
    <col min="2817" max="2817" width="3.42578125" style="4" bestFit="1" customWidth="1"/>
    <col min="2818" max="2818" width="21.140625" style="4" customWidth="1"/>
    <col min="2819" max="2819" width="7.85546875" style="4" customWidth="1"/>
    <col min="2820" max="2831" width="4.42578125" style="4" customWidth="1"/>
    <col min="2832" max="2832" width="8" style="4" customWidth="1"/>
    <col min="2833" max="3072" width="9.140625" style="4"/>
    <col min="3073" max="3073" width="3.42578125" style="4" bestFit="1" customWidth="1"/>
    <col min="3074" max="3074" width="21.140625" style="4" customWidth="1"/>
    <col min="3075" max="3075" width="7.85546875" style="4" customWidth="1"/>
    <col min="3076" max="3087" width="4.42578125" style="4" customWidth="1"/>
    <col min="3088" max="3088" width="8" style="4" customWidth="1"/>
    <col min="3089" max="3328" width="9.140625" style="4"/>
    <col min="3329" max="3329" width="3.42578125" style="4" bestFit="1" customWidth="1"/>
    <col min="3330" max="3330" width="21.140625" style="4" customWidth="1"/>
    <col min="3331" max="3331" width="7.85546875" style="4" customWidth="1"/>
    <col min="3332" max="3343" width="4.42578125" style="4" customWidth="1"/>
    <col min="3344" max="3344" width="8" style="4" customWidth="1"/>
    <col min="3345" max="3584" width="9.140625" style="4"/>
    <col min="3585" max="3585" width="3.42578125" style="4" bestFit="1" customWidth="1"/>
    <col min="3586" max="3586" width="21.140625" style="4" customWidth="1"/>
    <col min="3587" max="3587" width="7.85546875" style="4" customWidth="1"/>
    <col min="3588" max="3599" width="4.42578125" style="4" customWidth="1"/>
    <col min="3600" max="3600" width="8" style="4" customWidth="1"/>
    <col min="3601" max="3840" width="9.140625" style="4"/>
    <col min="3841" max="3841" width="3.42578125" style="4" bestFit="1" customWidth="1"/>
    <col min="3842" max="3842" width="21.140625" style="4" customWidth="1"/>
    <col min="3843" max="3843" width="7.85546875" style="4" customWidth="1"/>
    <col min="3844" max="3855" width="4.42578125" style="4" customWidth="1"/>
    <col min="3856" max="3856" width="8" style="4" customWidth="1"/>
    <col min="3857" max="4096" width="9.140625" style="4"/>
    <col min="4097" max="4097" width="3.42578125" style="4" bestFit="1" customWidth="1"/>
    <col min="4098" max="4098" width="21.140625" style="4" customWidth="1"/>
    <col min="4099" max="4099" width="7.85546875" style="4" customWidth="1"/>
    <col min="4100" max="4111" width="4.42578125" style="4" customWidth="1"/>
    <col min="4112" max="4112" width="8" style="4" customWidth="1"/>
    <col min="4113" max="4352" width="9.140625" style="4"/>
    <col min="4353" max="4353" width="3.42578125" style="4" bestFit="1" customWidth="1"/>
    <col min="4354" max="4354" width="21.140625" style="4" customWidth="1"/>
    <col min="4355" max="4355" width="7.85546875" style="4" customWidth="1"/>
    <col min="4356" max="4367" width="4.42578125" style="4" customWidth="1"/>
    <col min="4368" max="4368" width="8" style="4" customWidth="1"/>
    <col min="4369" max="4608" width="9.140625" style="4"/>
    <col min="4609" max="4609" width="3.42578125" style="4" bestFit="1" customWidth="1"/>
    <col min="4610" max="4610" width="21.140625" style="4" customWidth="1"/>
    <col min="4611" max="4611" width="7.85546875" style="4" customWidth="1"/>
    <col min="4612" max="4623" width="4.42578125" style="4" customWidth="1"/>
    <col min="4624" max="4624" width="8" style="4" customWidth="1"/>
    <col min="4625" max="4864" width="9.140625" style="4"/>
    <col min="4865" max="4865" width="3.42578125" style="4" bestFit="1" customWidth="1"/>
    <col min="4866" max="4866" width="21.140625" style="4" customWidth="1"/>
    <col min="4867" max="4867" width="7.85546875" style="4" customWidth="1"/>
    <col min="4868" max="4879" width="4.42578125" style="4" customWidth="1"/>
    <col min="4880" max="4880" width="8" style="4" customWidth="1"/>
    <col min="4881" max="5120" width="9.140625" style="4"/>
    <col min="5121" max="5121" width="3.42578125" style="4" bestFit="1" customWidth="1"/>
    <col min="5122" max="5122" width="21.140625" style="4" customWidth="1"/>
    <col min="5123" max="5123" width="7.85546875" style="4" customWidth="1"/>
    <col min="5124" max="5135" width="4.42578125" style="4" customWidth="1"/>
    <col min="5136" max="5136" width="8" style="4" customWidth="1"/>
    <col min="5137" max="5376" width="9.140625" style="4"/>
    <col min="5377" max="5377" width="3.42578125" style="4" bestFit="1" customWidth="1"/>
    <col min="5378" max="5378" width="21.140625" style="4" customWidth="1"/>
    <col min="5379" max="5379" width="7.85546875" style="4" customWidth="1"/>
    <col min="5380" max="5391" width="4.42578125" style="4" customWidth="1"/>
    <col min="5392" max="5392" width="8" style="4" customWidth="1"/>
    <col min="5393" max="5632" width="9.140625" style="4"/>
    <col min="5633" max="5633" width="3.42578125" style="4" bestFit="1" customWidth="1"/>
    <col min="5634" max="5634" width="21.140625" style="4" customWidth="1"/>
    <col min="5635" max="5635" width="7.85546875" style="4" customWidth="1"/>
    <col min="5636" max="5647" width="4.42578125" style="4" customWidth="1"/>
    <col min="5648" max="5648" width="8" style="4" customWidth="1"/>
    <col min="5649" max="5888" width="9.140625" style="4"/>
    <col min="5889" max="5889" width="3.42578125" style="4" bestFit="1" customWidth="1"/>
    <col min="5890" max="5890" width="21.140625" style="4" customWidth="1"/>
    <col min="5891" max="5891" width="7.85546875" style="4" customWidth="1"/>
    <col min="5892" max="5903" width="4.42578125" style="4" customWidth="1"/>
    <col min="5904" max="5904" width="8" style="4" customWidth="1"/>
    <col min="5905" max="6144" width="9.140625" style="4"/>
    <col min="6145" max="6145" width="3.42578125" style="4" bestFit="1" customWidth="1"/>
    <col min="6146" max="6146" width="21.140625" style="4" customWidth="1"/>
    <col min="6147" max="6147" width="7.85546875" style="4" customWidth="1"/>
    <col min="6148" max="6159" width="4.42578125" style="4" customWidth="1"/>
    <col min="6160" max="6160" width="8" style="4" customWidth="1"/>
    <col min="6161" max="6400" width="9.140625" style="4"/>
    <col min="6401" max="6401" width="3.42578125" style="4" bestFit="1" customWidth="1"/>
    <col min="6402" max="6402" width="21.140625" style="4" customWidth="1"/>
    <col min="6403" max="6403" width="7.85546875" style="4" customWidth="1"/>
    <col min="6404" max="6415" width="4.42578125" style="4" customWidth="1"/>
    <col min="6416" max="6416" width="8" style="4" customWidth="1"/>
    <col min="6417" max="6656" width="9.140625" style="4"/>
    <col min="6657" max="6657" width="3.42578125" style="4" bestFit="1" customWidth="1"/>
    <col min="6658" max="6658" width="21.140625" style="4" customWidth="1"/>
    <col min="6659" max="6659" width="7.85546875" style="4" customWidth="1"/>
    <col min="6660" max="6671" width="4.42578125" style="4" customWidth="1"/>
    <col min="6672" max="6672" width="8" style="4" customWidth="1"/>
    <col min="6673" max="6912" width="9.140625" style="4"/>
    <col min="6913" max="6913" width="3.42578125" style="4" bestFit="1" customWidth="1"/>
    <col min="6914" max="6914" width="21.140625" style="4" customWidth="1"/>
    <col min="6915" max="6915" width="7.85546875" style="4" customWidth="1"/>
    <col min="6916" max="6927" width="4.42578125" style="4" customWidth="1"/>
    <col min="6928" max="6928" width="8" style="4" customWidth="1"/>
    <col min="6929" max="7168" width="9.140625" style="4"/>
    <col min="7169" max="7169" width="3.42578125" style="4" bestFit="1" customWidth="1"/>
    <col min="7170" max="7170" width="21.140625" style="4" customWidth="1"/>
    <col min="7171" max="7171" width="7.85546875" style="4" customWidth="1"/>
    <col min="7172" max="7183" width="4.42578125" style="4" customWidth="1"/>
    <col min="7184" max="7184" width="8" style="4" customWidth="1"/>
    <col min="7185" max="7424" width="9.140625" style="4"/>
    <col min="7425" max="7425" width="3.42578125" style="4" bestFit="1" customWidth="1"/>
    <col min="7426" max="7426" width="21.140625" style="4" customWidth="1"/>
    <col min="7427" max="7427" width="7.85546875" style="4" customWidth="1"/>
    <col min="7428" max="7439" width="4.42578125" style="4" customWidth="1"/>
    <col min="7440" max="7440" width="8" style="4" customWidth="1"/>
    <col min="7441" max="7680" width="9.140625" style="4"/>
    <col min="7681" max="7681" width="3.42578125" style="4" bestFit="1" customWidth="1"/>
    <col min="7682" max="7682" width="21.140625" style="4" customWidth="1"/>
    <col min="7683" max="7683" width="7.85546875" style="4" customWidth="1"/>
    <col min="7684" max="7695" width="4.42578125" style="4" customWidth="1"/>
    <col min="7696" max="7696" width="8" style="4" customWidth="1"/>
    <col min="7697" max="7936" width="9.140625" style="4"/>
    <col min="7937" max="7937" width="3.42578125" style="4" bestFit="1" customWidth="1"/>
    <col min="7938" max="7938" width="21.140625" style="4" customWidth="1"/>
    <col min="7939" max="7939" width="7.85546875" style="4" customWidth="1"/>
    <col min="7940" max="7951" width="4.42578125" style="4" customWidth="1"/>
    <col min="7952" max="7952" width="8" style="4" customWidth="1"/>
    <col min="7953" max="8192" width="9.140625" style="4"/>
    <col min="8193" max="8193" width="3.42578125" style="4" bestFit="1" customWidth="1"/>
    <col min="8194" max="8194" width="21.140625" style="4" customWidth="1"/>
    <col min="8195" max="8195" width="7.85546875" style="4" customWidth="1"/>
    <col min="8196" max="8207" width="4.42578125" style="4" customWidth="1"/>
    <col min="8208" max="8208" width="8" style="4" customWidth="1"/>
    <col min="8209" max="8448" width="9.140625" style="4"/>
    <col min="8449" max="8449" width="3.42578125" style="4" bestFit="1" customWidth="1"/>
    <col min="8450" max="8450" width="21.140625" style="4" customWidth="1"/>
    <col min="8451" max="8451" width="7.85546875" style="4" customWidth="1"/>
    <col min="8452" max="8463" width="4.42578125" style="4" customWidth="1"/>
    <col min="8464" max="8464" width="8" style="4" customWidth="1"/>
    <col min="8465" max="8704" width="9.140625" style="4"/>
    <col min="8705" max="8705" width="3.42578125" style="4" bestFit="1" customWidth="1"/>
    <col min="8706" max="8706" width="21.140625" style="4" customWidth="1"/>
    <col min="8707" max="8707" width="7.85546875" style="4" customWidth="1"/>
    <col min="8708" max="8719" width="4.42578125" style="4" customWidth="1"/>
    <col min="8720" max="8720" width="8" style="4" customWidth="1"/>
    <col min="8721" max="8960" width="9.140625" style="4"/>
    <col min="8961" max="8961" width="3.42578125" style="4" bestFit="1" customWidth="1"/>
    <col min="8962" max="8962" width="21.140625" style="4" customWidth="1"/>
    <col min="8963" max="8963" width="7.85546875" style="4" customWidth="1"/>
    <col min="8964" max="8975" width="4.42578125" style="4" customWidth="1"/>
    <col min="8976" max="8976" width="8" style="4" customWidth="1"/>
    <col min="8977" max="9216" width="9.140625" style="4"/>
    <col min="9217" max="9217" width="3.42578125" style="4" bestFit="1" customWidth="1"/>
    <col min="9218" max="9218" width="21.140625" style="4" customWidth="1"/>
    <col min="9219" max="9219" width="7.85546875" style="4" customWidth="1"/>
    <col min="9220" max="9231" width="4.42578125" style="4" customWidth="1"/>
    <col min="9232" max="9232" width="8" style="4" customWidth="1"/>
    <col min="9233" max="9472" width="9.140625" style="4"/>
    <col min="9473" max="9473" width="3.42578125" style="4" bestFit="1" customWidth="1"/>
    <col min="9474" max="9474" width="21.140625" style="4" customWidth="1"/>
    <col min="9475" max="9475" width="7.85546875" style="4" customWidth="1"/>
    <col min="9476" max="9487" width="4.42578125" style="4" customWidth="1"/>
    <col min="9488" max="9488" width="8" style="4" customWidth="1"/>
    <col min="9489" max="9728" width="9.140625" style="4"/>
    <col min="9729" max="9729" width="3.42578125" style="4" bestFit="1" customWidth="1"/>
    <col min="9730" max="9730" width="21.140625" style="4" customWidth="1"/>
    <col min="9731" max="9731" width="7.85546875" style="4" customWidth="1"/>
    <col min="9732" max="9743" width="4.42578125" style="4" customWidth="1"/>
    <col min="9744" max="9744" width="8" style="4" customWidth="1"/>
    <col min="9745" max="9984" width="9.140625" style="4"/>
    <col min="9985" max="9985" width="3.42578125" style="4" bestFit="1" customWidth="1"/>
    <col min="9986" max="9986" width="21.140625" style="4" customWidth="1"/>
    <col min="9987" max="9987" width="7.85546875" style="4" customWidth="1"/>
    <col min="9988" max="9999" width="4.42578125" style="4" customWidth="1"/>
    <col min="10000" max="10000" width="8" style="4" customWidth="1"/>
    <col min="10001" max="10240" width="9.140625" style="4"/>
    <col min="10241" max="10241" width="3.42578125" style="4" bestFit="1" customWidth="1"/>
    <col min="10242" max="10242" width="21.140625" style="4" customWidth="1"/>
    <col min="10243" max="10243" width="7.85546875" style="4" customWidth="1"/>
    <col min="10244" max="10255" width="4.42578125" style="4" customWidth="1"/>
    <col min="10256" max="10256" width="8" style="4" customWidth="1"/>
    <col min="10257" max="10496" width="9.140625" style="4"/>
    <col min="10497" max="10497" width="3.42578125" style="4" bestFit="1" customWidth="1"/>
    <col min="10498" max="10498" width="21.140625" style="4" customWidth="1"/>
    <col min="10499" max="10499" width="7.85546875" style="4" customWidth="1"/>
    <col min="10500" max="10511" width="4.42578125" style="4" customWidth="1"/>
    <col min="10512" max="10512" width="8" style="4" customWidth="1"/>
    <col min="10513" max="10752" width="9.140625" style="4"/>
    <col min="10753" max="10753" width="3.42578125" style="4" bestFit="1" customWidth="1"/>
    <col min="10754" max="10754" width="21.140625" style="4" customWidth="1"/>
    <col min="10755" max="10755" width="7.85546875" style="4" customWidth="1"/>
    <col min="10756" max="10767" width="4.42578125" style="4" customWidth="1"/>
    <col min="10768" max="10768" width="8" style="4" customWidth="1"/>
    <col min="10769" max="11008" width="9.140625" style="4"/>
    <col min="11009" max="11009" width="3.42578125" style="4" bestFit="1" customWidth="1"/>
    <col min="11010" max="11010" width="21.140625" style="4" customWidth="1"/>
    <col min="11011" max="11011" width="7.85546875" style="4" customWidth="1"/>
    <col min="11012" max="11023" width="4.42578125" style="4" customWidth="1"/>
    <col min="11024" max="11024" width="8" style="4" customWidth="1"/>
    <col min="11025" max="11264" width="9.140625" style="4"/>
    <col min="11265" max="11265" width="3.42578125" style="4" bestFit="1" customWidth="1"/>
    <col min="11266" max="11266" width="21.140625" style="4" customWidth="1"/>
    <col min="11267" max="11267" width="7.85546875" style="4" customWidth="1"/>
    <col min="11268" max="11279" width="4.42578125" style="4" customWidth="1"/>
    <col min="11280" max="11280" width="8" style="4" customWidth="1"/>
    <col min="11281" max="11520" width="9.140625" style="4"/>
    <col min="11521" max="11521" width="3.42578125" style="4" bestFit="1" customWidth="1"/>
    <col min="11522" max="11522" width="21.140625" style="4" customWidth="1"/>
    <col min="11523" max="11523" width="7.85546875" style="4" customWidth="1"/>
    <col min="11524" max="11535" width="4.42578125" style="4" customWidth="1"/>
    <col min="11536" max="11536" width="8" style="4" customWidth="1"/>
    <col min="11537" max="11776" width="9.140625" style="4"/>
    <col min="11777" max="11777" width="3.42578125" style="4" bestFit="1" customWidth="1"/>
    <col min="11778" max="11778" width="21.140625" style="4" customWidth="1"/>
    <col min="11779" max="11779" width="7.85546875" style="4" customWidth="1"/>
    <col min="11780" max="11791" width="4.42578125" style="4" customWidth="1"/>
    <col min="11792" max="11792" width="8" style="4" customWidth="1"/>
    <col min="11793" max="12032" width="9.140625" style="4"/>
    <col min="12033" max="12033" width="3.42578125" style="4" bestFit="1" customWidth="1"/>
    <col min="12034" max="12034" width="21.140625" style="4" customWidth="1"/>
    <col min="12035" max="12035" width="7.85546875" style="4" customWidth="1"/>
    <col min="12036" max="12047" width="4.42578125" style="4" customWidth="1"/>
    <col min="12048" max="12048" width="8" style="4" customWidth="1"/>
    <col min="12049" max="12288" width="9.140625" style="4"/>
    <col min="12289" max="12289" width="3.42578125" style="4" bestFit="1" customWidth="1"/>
    <col min="12290" max="12290" width="21.140625" style="4" customWidth="1"/>
    <col min="12291" max="12291" width="7.85546875" style="4" customWidth="1"/>
    <col min="12292" max="12303" width="4.42578125" style="4" customWidth="1"/>
    <col min="12304" max="12304" width="8" style="4" customWidth="1"/>
    <col min="12305" max="12544" width="9.140625" style="4"/>
    <col min="12545" max="12545" width="3.42578125" style="4" bestFit="1" customWidth="1"/>
    <col min="12546" max="12546" width="21.140625" style="4" customWidth="1"/>
    <col min="12547" max="12547" width="7.85546875" style="4" customWidth="1"/>
    <col min="12548" max="12559" width="4.42578125" style="4" customWidth="1"/>
    <col min="12560" max="12560" width="8" style="4" customWidth="1"/>
    <col min="12561" max="12800" width="9.140625" style="4"/>
    <col min="12801" max="12801" width="3.42578125" style="4" bestFit="1" customWidth="1"/>
    <col min="12802" max="12802" width="21.140625" style="4" customWidth="1"/>
    <col min="12803" max="12803" width="7.85546875" style="4" customWidth="1"/>
    <col min="12804" max="12815" width="4.42578125" style="4" customWidth="1"/>
    <col min="12816" max="12816" width="8" style="4" customWidth="1"/>
    <col min="12817" max="13056" width="9.140625" style="4"/>
    <col min="13057" max="13057" width="3.42578125" style="4" bestFit="1" customWidth="1"/>
    <col min="13058" max="13058" width="21.140625" style="4" customWidth="1"/>
    <col min="13059" max="13059" width="7.85546875" style="4" customWidth="1"/>
    <col min="13060" max="13071" width="4.42578125" style="4" customWidth="1"/>
    <col min="13072" max="13072" width="8" style="4" customWidth="1"/>
    <col min="13073" max="13312" width="9.140625" style="4"/>
    <col min="13313" max="13313" width="3.42578125" style="4" bestFit="1" customWidth="1"/>
    <col min="13314" max="13314" width="21.140625" style="4" customWidth="1"/>
    <col min="13315" max="13315" width="7.85546875" style="4" customWidth="1"/>
    <col min="13316" max="13327" width="4.42578125" style="4" customWidth="1"/>
    <col min="13328" max="13328" width="8" style="4" customWidth="1"/>
    <col min="13329" max="13568" width="9.140625" style="4"/>
    <col min="13569" max="13569" width="3.42578125" style="4" bestFit="1" customWidth="1"/>
    <col min="13570" max="13570" width="21.140625" style="4" customWidth="1"/>
    <col min="13571" max="13571" width="7.85546875" style="4" customWidth="1"/>
    <col min="13572" max="13583" width="4.42578125" style="4" customWidth="1"/>
    <col min="13584" max="13584" width="8" style="4" customWidth="1"/>
    <col min="13585" max="13824" width="9.140625" style="4"/>
    <col min="13825" max="13825" width="3.42578125" style="4" bestFit="1" customWidth="1"/>
    <col min="13826" max="13826" width="21.140625" style="4" customWidth="1"/>
    <col min="13827" max="13827" width="7.85546875" style="4" customWidth="1"/>
    <col min="13828" max="13839" width="4.42578125" style="4" customWidth="1"/>
    <col min="13840" max="13840" width="8" style="4" customWidth="1"/>
    <col min="13841" max="14080" width="9.140625" style="4"/>
    <col min="14081" max="14081" width="3.42578125" style="4" bestFit="1" customWidth="1"/>
    <col min="14082" max="14082" width="21.140625" style="4" customWidth="1"/>
    <col min="14083" max="14083" width="7.85546875" style="4" customWidth="1"/>
    <col min="14084" max="14095" width="4.42578125" style="4" customWidth="1"/>
    <col min="14096" max="14096" width="8" style="4" customWidth="1"/>
    <col min="14097" max="14336" width="9.140625" style="4"/>
    <col min="14337" max="14337" width="3.42578125" style="4" bestFit="1" customWidth="1"/>
    <col min="14338" max="14338" width="21.140625" style="4" customWidth="1"/>
    <col min="14339" max="14339" width="7.85546875" style="4" customWidth="1"/>
    <col min="14340" max="14351" width="4.42578125" style="4" customWidth="1"/>
    <col min="14352" max="14352" width="8" style="4" customWidth="1"/>
    <col min="14353" max="14592" width="9.140625" style="4"/>
    <col min="14593" max="14593" width="3.42578125" style="4" bestFit="1" customWidth="1"/>
    <col min="14594" max="14594" width="21.140625" style="4" customWidth="1"/>
    <col min="14595" max="14595" width="7.85546875" style="4" customWidth="1"/>
    <col min="14596" max="14607" width="4.42578125" style="4" customWidth="1"/>
    <col min="14608" max="14608" width="8" style="4" customWidth="1"/>
    <col min="14609" max="14848" width="9.140625" style="4"/>
    <col min="14849" max="14849" width="3.42578125" style="4" bestFit="1" customWidth="1"/>
    <col min="14850" max="14850" width="21.140625" style="4" customWidth="1"/>
    <col min="14851" max="14851" width="7.85546875" style="4" customWidth="1"/>
    <col min="14852" max="14863" width="4.42578125" style="4" customWidth="1"/>
    <col min="14864" max="14864" width="8" style="4" customWidth="1"/>
    <col min="14865" max="15104" width="9.140625" style="4"/>
    <col min="15105" max="15105" width="3.42578125" style="4" bestFit="1" customWidth="1"/>
    <col min="15106" max="15106" width="21.140625" style="4" customWidth="1"/>
    <col min="15107" max="15107" width="7.85546875" style="4" customWidth="1"/>
    <col min="15108" max="15119" width="4.42578125" style="4" customWidth="1"/>
    <col min="15120" max="15120" width="8" style="4" customWidth="1"/>
    <col min="15121" max="15360" width="9.140625" style="4"/>
    <col min="15361" max="15361" width="3.42578125" style="4" bestFit="1" customWidth="1"/>
    <col min="15362" max="15362" width="21.140625" style="4" customWidth="1"/>
    <col min="15363" max="15363" width="7.85546875" style="4" customWidth="1"/>
    <col min="15364" max="15375" width="4.42578125" style="4" customWidth="1"/>
    <col min="15376" max="15376" width="8" style="4" customWidth="1"/>
    <col min="15377" max="15616" width="9.140625" style="4"/>
    <col min="15617" max="15617" width="3.42578125" style="4" bestFit="1" customWidth="1"/>
    <col min="15618" max="15618" width="21.140625" style="4" customWidth="1"/>
    <col min="15619" max="15619" width="7.85546875" style="4" customWidth="1"/>
    <col min="15620" max="15631" width="4.42578125" style="4" customWidth="1"/>
    <col min="15632" max="15632" width="8" style="4" customWidth="1"/>
    <col min="15633" max="15872" width="9.140625" style="4"/>
    <col min="15873" max="15873" width="3.42578125" style="4" bestFit="1" customWidth="1"/>
    <col min="15874" max="15874" width="21.140625" style="4" customWidth="1"/>
    <col min="15875" max="15875" width="7.85546875" style="4" customWidth="1"/>
    <col min="15876" max="15887" width="4.42578125" style="4" customWidth="1"/>
    <col min="15888" max="15888" width="8" style="4" customWidth="1"/>
    <col min="15889" max="16128" width="9.140625" style="4"/>
    <col min="16129" max="16129" width="3.42578125" style="4" bestFit="1" customWidth="1"/>
    <col min="16130" max="16130" width="21.140625" style="4" customWidth="1"/>
    <col min="16131" max="16131" width="7.85546875" style="4" customWidth="1"/>
    <col min="16132" max="16143" width="4.42578125" style="4" customWidth="1"/>
    <col min="16144" max="16144" width="8" style="4" customWidth="1"/>
    <col min="16145" max="16384" width="9.140625" style="4"/>
  </cols>
  <sheetData>
    <row r="1" spans="1:256" ht="21" customHeight="1" x14ac:dyDescent="0.2">
      <c r="B1" s="180" t="s">
        <v>167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256" ht="21" customHeight="1" x14ac:dyDescent="0.2">
      <c r="B2" s="32"/>
      <c r="C2" s="32"/>
      <c r="O2" s="39"/>
    </row>
    <row r="3" spans="1:256" ht="22.5" customHeight="1" x14ac:dyDescent="0.2">
      <c r="A3" s="115" t="s">
        <v>52</v>
      </c>
      <c r="B3" s="114" t="s">
        <v>169</v>
      </c>
      <c r="C3" s="32"/>
      <c r="O3" s="39"/>
    </row>
    <row r="4" spans="1:256" ht="22.5" customHeight="1" x14ac:dyDescent="0.2">
      <c r="A4" s="34" t="s">
        <v>53</v>
      </c>
      <c r="B4" s="113" t="s">
        <v>168</v>
      </c>
      <c r="C4" s="33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ht="22.5" customHeight="1" x14ac:dyDescent="0.2">
      <c r="A5" s="115" t="s">
        <v>54</v>
      </c>
      <c r="B5" s="178" t="s">
        <v>23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22.5" customHeight="1" x14ac:dyDescent="0.2">
      <c r="A6" s="34" t="s">
        <v>55</v>
      </c>
      <c r="B6" s="178" t="s">
        <v>154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22.5" customHeight="1" x14ac:dyDescent="0.2">
      <c r="A7" s="34" t="s">
        <v>56</v>
      </c>
      <c r="B7" s="178" t="s">
        <v>155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22.5" customHeight="1" x14ac:dyDescent="0.2">
      <c r="A8" s="34" t="s">
        <v>57</v>
      </c>
      <c r="B8" s="181" t="s">
        <v>156</v>
      </c>
      <c r="C8" s="182" t="s">
        <v>194</v>
      </c>
      <c r="D8" s="117"/>
      <c r="E8" s="117"/>
      <c r="F8" s="117"/>
      <c r="G8" s="117"/>
      <c r="H8" s="117"/>
      <c r="I8" s="117"/>
      <c r="J8" s="117"/>
      <c r="L8" s="117"/>
      <c r="M8" s="117"/>
      <c r="N8" s="117"/>
      <c r="O8" s="117"/>
      <c r="P8" s="117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3" customFormat="1" ht="22.5" customHeight="1" x14ac:dyDescent="0.2">
      <c r="A9" s="34" t="s">
        <v>58</v>
      </c>
      <c r="B9" s="55" t="s">
        <v>193</v>
      </c>
      <c r="K9" s="117"/>
    </row>
    <row r="10" spans="1:256" s="33" customFormat="1" ht="22.5" customHeight="1" x14ac:dyDescent="0.2">
      <c r="A10" s="3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256" s="33" customFormat="1" ht="22.5" customHeight="1" x14ac:dyDescent="0.2">
      <c r="A11" s="3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256" s="33" customFormat="1" ht="22.5" customHeight="1" x14ac:dyDescent="0.2">
      <c r="A12" s="34" t="s">
        <v>59</v>
      </c>
      <c r="B12" s="55" t="s">
        <v>173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256" s="33" customFormat="1" ht="22.5" customHeight="1" x14ac:dyDescent="0.3">
      <c r="A13" s="34" t="s">
        <v>60</v>
      </c>
      <c r="B13" s="55" t="s">
        <v>61</v>
      </c>
      <c r="C13" s="36"/>
      <c r="K13" s="117"/>
    </row>
    <row r="14" spans="1:256" s="33" customFormat="1" ht="22.5" customHeight="1" x14ac:dyDescent="0.2">
      <c r="A14" s="35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256" s="33" customFormat="1" ht="22.5" customHeight="1" x14ac:dyDescent="0.2">
      <c r="A15" s="35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</row>
    <row r="16" spans="1:256" s="33" customFormat="1" ht="22.5" customHeight="1" x14ac:dyDescent="0.2">
      <c r="A16" s="35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</row>
    <row r="17" spans="1:16" s="33" customFormat="1" ht="22.5" customHeight="1" x14ac:dyDescent="0.3">
      <c r="A17" s="34" t="s">
        <v>62</v>
      </c>
      <c r="B17" s="55" t="s">
        <v>63</v>
      </c>
      <c r="C17" s="36"/>
      <c r="K17" s="117"/>
    </row>
    <row r="18" spans="1:16" s="33" customFormat="1" ht="22.5" customHeight="1" x14ac:dyDescent="0.2">
      <c r="A18" s="35"/>
      <c r="B18" s="179">
        <v>10.1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s="33" customFormat="1" ht="22.5" customHeight="1" x14ac:dyDescent="0.2">
      <c r="A19" s="35"/>
      <c r="B19" s="162">
        <v>10.199999999999999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</row>
    <row r="20" spans="1:16" s="33" customFormat="1" ht="22.5" customHeight="1" x14ac:dyDescent="0.2">
      <c r="A20" s="35"/>
      <c r="B20" s="162">
        <v>10.3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</row>
    <row r="21" spans="1:16" s="33" customFormat="1" ht="22.5" customHeight="1" x14ac:dyDescent="0.3">
      <c r="A21" s="34" t="s">
        <v>64</v>
      </c>
      <c r="B21" s="55" t="s">
        <v>65</v>
      </c>
      <c r="C21" s="36"/>
      <c r="K21" s="117"/>
    </row>
    <row r="22" spans="1:16" s="33" customFormat="1" ht="22.5" customHeight="1" x14ac:dyDescent="0.2">
      <c r="A22" s="35"/>
      <c r="B22" s="181" t="s">
        <v>195</v>
      </c>
      <c r="C22" s="183" t="s">
        <v>196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s="33" customFormat="1" ht="22.5" customHeight="1" x14ac:dyDescent="0.2">
      <c r="A23" s="35"/>
      <c r="B23" s="178" t="s">
        <v>157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1:16" s="33" customFormat="1" ht="22.5" customHeight="1" x14ac:dyDescent="0.3">
      <c r="A24" s="34" t="s">
        <v>66</v>
      </c>
      <c r="B24" s="55" t="s">
        <v>158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s="33" customFormat="1" ht="22.5" customHeight="1" x14ac:dyDescent="0.2">
      <c r="A25" s="34" t="s">
        <v>67</v>
      </c>
      <c r="B25" s="55" t="s">
        <v>197</v>
      </c>
      <c r="C25" s="184" t="s">
        <v>198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</row>
    <row r="26" spans="1:16" s="33" customFormat="1" ht="22.5" customHeight="1" x14ac:dyDescent="0.3">
      <c r="A26" s="34" t="s">
        <v>69</v>
      </c>
      <c r="B26" s="55" t="s">
        <v>70</v>
      </c>
      <c r="C26" s="36"/>
      <c r="K26" s="117"/>
    </row>
    <row r="27" spans="1:16" s="39" customFormat="1" ht="13.5" customHeight="1" x14ac:dyDescent="0.2">
      <c r="A27" s="171" t="s">
        <v>71</v>
      </c>
      <c r="B27" s="172"/>
      <c r="C27" s="177" t="s">
        <v>72</v>
      </c>
      <c r="D27" s="177" t="s">
        <v>68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 t="s">
        <v>9</v>
      </c>
    </row>
    <row r="28" spans="1:16" s="39" customFormat="1" ht="21" customHeight="1" x14ac:dyDescent="0.2">
      <c r="A28" s="173"/>
      <c r="B28" s="174"/>
      <c r="C28" s="177"/>
      <c r="D28" s="177" t="s">
        <v>199</v>
      </c>
      <c r="E28" s="177"/>
      <c r="F28" s="177"/>
      <c r="G28" s="177" t="s">
        <v>200</v>
      </c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 s="39" customFormat="1" ht="21" customHeight="1" x14ac:dyDescent="0.2">
      <c r="A29" s="175"/>
      <c r="B29" s="176"/>
      <c r="C29" s="177"/>
      <c r="D29" s="54" t="s">
        <v>73</v>
      </c>
      <c r="E29" s="54" t="s">
        <v>74</v>
      </c>
      <c r="F29" s="54" t="s">
        <v>75</v>
      </c>
      <c r="G29" s="54" t="s">
        <v>76</v>
      </c>
      <c r="H29" s="54" t="s">
        <v>77</v>
      </c>
      <c r="I29" s="54" t="s">
        <v>78</v>
      </c>
      <c r="J29" s="54" t="s">
        <v>79</v>
      </c>
      <c r="K29" s="185" t="s">
        <v>80</v>
      </c>
      <c r="L29" s="54" t="s">
        <v>81</v>
      </c>
      <c r="M29" s="54" t="s">
        <v>82</v>
      </c>
      <c r="N29" s="54" t="s">
        <v>83</v>
      </c>
      <c r="O29" s="54" t="s">
        <v>84</v>
      </c>
      <c r="P29" s="177"/>
    </row>
    <row r="30" spans="1:16" s="33" customFormat="1" ht="21" customHeight="1" x14ac:dyDescent="0.3">
      <c r="A30" s="106" t="s">
        <v>52</v>
      </c>
      <c r="B30" s="107"/>
      <c r="C30" s="27"/>
      <c r="D30" s="52"/>
      <c r="E30" s="52"/>
      <c r="F30" s="52"/>
      <c r="G30" s="52"/>
      <c r="H30" s="52"/>
      <c r="I30" s="52"/>
      <c r="J30" s="52"/>
      <c r="K30" s="186"/>
      <c r="L30" s="52"/>
      <c r="M30" s="52"/>
      <c r="N30" s="52"/>
      <c r="O30" s="52"/>
      <c r="P30" s="52"/>
    </row>
    <row r="31" spans="1:16" s="33" customFormat="1" ht="21" customHeight="1" x14ac:dyDescent="0.3">
      <c r="A31" s="108" t="s">
        <v>53</v>
      </c>
      <c r="B31" s="50"/>
      <c r="C31" s="109"/>
      <c r="D31" s="110"/>
      <c r="E31" s="110"/>
      <c r="F31" s="110"/>
      <c r="G31" s="110"/>
      <c r="H31" s="110"/>
      <c r="I31" s="110"/>
      <c r="J31" s="110"/>
      <c r="K31" s="187"/>
      <c r="L31" s="110"/>
      <c r="M31" s="110"/>
      <c r="N31" s="110"/>
      <c r="O31" s="110"/>
      <c r="P31" s="110"/>
    </row>
    <row r="32" spans="1:16" s="33" customFormat="1" ht="21" customHeight="1" x14ac:dyDescent="0.3">
      <c r="A32" s="108" t="s">
        <v>54</v>
      </c>
      <c r="B32" s="50"/>
      <c r="C32" s="109"/>
      <c r="D32" s="110"/>
      <c r="E32" s="110"/>
      <c r="F32" s="110"/>
      <c r="G32" s="110"/>
      <c r="H32" s="110"/>
      <c r="I32" s="110"/>
      <c r="J32" s="110"/>
      <c r="K32" s="187"/>
      <c r="L32" s="110"/>
      <c r="M32" s="110"/>
      <c r="N32" s="110"/>
      <c r="O32" s="110"/>
      <c r="P32" s="110"/>
    </row>
    <row r="33" spans="1:16" s="33" customFormat="1" ht="21" customHeight="1" x14ac:dyDescent="0.3">
      <c r="A33" s="111" t="s">
        <v>55</v>
      </c>
      <c r="B33" s="53"/>
      <c r="C33" s="112"/>
      <c r="D33" s="51"/>
      <c r="E33" s="51"/>
      <c r="F33" s="51"/>
      <c r="G33" s="51"/>
      <c r="H33" s="51"/>
      <c r="I33" s="51"/>
      <c r="J33" s="51"/>
      <c r="K33" s="188"/>
      <c r="L33" s="51"/>
      <c r="M33" s="51"/>
      <c r="N33" s="51"/>
      <c r="O33" s="51"/>
      <c r="P33" s="51"/>
    </row>
    <row r="34" spans="1:16" s="33" customFormat="1" ht="21" customHeight="1" x14ac:dyDescent="0.3">
      <c r="A34" s="35"/>
      <c r="C34" s="36"/>
      <c r="K34" s="117"/>
    </row>
    <row r="35" spans="1:16" s="33" customFormat="1" ht="18.75" x14ac:dyDescent="0.3">
      <c r="A35" s="37" t="s">
        <v>85</v>
      </c>
      <c r="B35" s="38" t="s">
        <v>86</v>
      </c>
      <c r="C35" s="36"/>
      <c r="K35" s="117"/>
    </row>
    <row r="36" spans="1:16" s="33" customFormat="1" ht="18.75" x14ac:dyDescent="0.2">
      <c r="A36" s="35"/>
      <c r="B36" s="167" t="s">
        <v>87</v>
      </c>
      <c r="C36" s="168"/>
      <c r="D36" s="169"/>
      <c r="E36" s="167" t="s">
        <v>88</v>
      </c>
      <c r="F36" s="168"/>
      <c r="G36" s="169"/>
      <c r="H36" s="167" t="s">
        <v>89</v>
      </c>
      <c r="I36" s="168"/>
      <c r="J36" s="168"/>
      <c r="K36" s="168"/>
      <c r="L36" s="168"/>
      <c r="M36" s="168"/>
      <c r="N36" s="168"/>
      <c r="O36" s="168"/>
      <c r="P36" s="169"/>
    </row>
    <row r="37" spans="1:16" s="33" customFormat="1" ht="21" customHeight="1" x14ac:dyDescent="0.2">
      <c r="A37" s="35"/>
      <c r="B37" s="161" t="s">
        <v>90</v>
      </c>
      <c r="C37" s="162"/>
      <c r="D37" s="163"/>
      <c r="E37" s="164"/>
      <c r="F37" s="165"/>
      <c r="G37" s="166"/>
      <c r="H37" s="164"/>
      <c r="I37" s="165"/>
      <c r="J37" s="165"/>
      <c r="K37" s="165"/>
      <c r="L37" s="165"/>
      <c r="M37" s="165"/>
      <c r="N37" s="165"/>
      <c r="O37" s="165"/>
      <c r="P37" s="166"/>
    </row>
    <row r="38" spans="1:16" s="33" customFormat="1" ht="21" customHeight="1" x14ac:dyDescent="0.2">
      <c r="A38" s="35"/>
      <c r="B38" s="161" t="s">
        <v>201</v>
      </c>
      <c r="C38" s="162"/>
      <c r="D38" s="163"/>
      <c r="E38" s="164"/>
      <c r="F38" s="165"/>
      <c r="G38" s="166"/>
      <c r="H38" s="164"/>
      <c r="I38" s="165"/>
      <c r="J38" s="165"/>
      <c r="K38" s="165"/>
      <c r="L38" s="165"/>
      <c r="M38" s="165"/>
      <c r="N38" s="165"/>
      <c r="O38" s="165"/>
      <c r="P38" s="166"/>
    </row>
    <row r="39" spans="1:16" s="33" customFormat="1" ht="21" customHeight="1" x14ac:dyDescent="0.2">
      <c r="A39" s="35"/>
      <c r="B39" s="161" t="s">
        <v>91</v>
      </c>
      <c r="C39" s="162"/>
      <c r="D39" s="163"/>
      <c r="E39" s="164"/>
      <c r="F39" s="165"/>
      <c r="G39" s="166"/>
      <c r="H39" s="164"/>
      <c r="I39" s="165"/>
      <c r="J39" s="165"/>
      <c r="K39" s="165"/>
      <c r="L39" s="165"/>
      <c r="M39" s="165"/>
      <c r="N39" s="165"/>
      <c r="O39" s="165"/>
      <c r="P39" s="166"/>
    </row>
    <row r="40" spans="1:16" s="33" customFormat="1" ht="21" customHeight="1" x14ac:dyDescent="0.2">
      <c r="A40" s="35"/>
      <c r="B40" s="161" t="s">
        <v>92</v>
      </c>
      <c r="C40" s="162"/>
      <c r="D40" s="163"/>
      <c r="E40" s="164"/>
      <c r="F40" s="165"/>
      <c r="G40" s="166"/>
      <c r="H40" s="164"/>
      <c r="I40" s="165"/>
      <c r="J40" s="165"/>
      <c r="K40" s="165"/>
      <c r="L40" s="165"/>
      <c r="M40" s="165"/>
      <c r="N40" s="165"/>
      <c r="O40" s="165"/>
      <c r="P40" s="166"/>
    </row>
    <row r="41" spans="1:16" s="33" customFormat="1" ht="21" customHeight="1" x14ac:dyDescent="0.2">
      <c r="A41" s="35"/>
      <c r="B41" s="161" t="s">
        <v>93</v>
      </c>
      <c r="C41" s="162"/>
      <c r="D41" s="163"/>
      <c r="E41" s="164"/>
      <c r="F41" s="165"/>
      <c r="G41" s="166"/>
      <c r="H41" s="164"/>
      <c r="I41" s="165"/>
      <c r="J41" s="165"/>
      <c r="K41" s="165"/>
      <c r="L41" s="165"/>
      <c r="M41" s="165"/>
      <c r="N41" s="165"/>
      <c r="O41" s="165"/>
      <c r="P41" s="166"/>
    </row>
    <row r="42" spans="1:16" s="33" customFormat="1" ht="21" customHeight="1" x14ac:dyDescent="0.2">
      <c r="A42" s="35"/>
      <c r="B42" s="155" t="s">
        <v>94</v>
      </c>
      <c r="C42" s="156"/>
      <c r="D42" s="157"/>
      <c r="E42" s="158"/>
      <c r="F42" s="159"/>
      <c r="G42" s="160"/>
      <c r="H42" s="158"/>
      <c r="I42" s="159"/>
      <c r="J42" s="159"/>
      <c r="K42" s="159"/>
      <c r="L42" s="159"/>
      <c r="M42" s="159"/>
      <c r="N42" s="159"/>
      <c r="O42" s="159"/>
      <c r="P42" s="160"/>
    </row>
    <row r="43" spans="1:16" s="33" customFormat="1" ht="21" customHeight="1" x14ac:dyDescent="0.3">
      <c r="A43" s="35"/>
      <c r="C43" s="36"/>
      <c r="K43" s="117"/>
    </row>
    <row r="44" spans="1:16" s="33" customFormat="1" ht="21" customHeight="1" x14ac:dyDescent="0.3">
      <c r="A44" s="34" t="s">
        <v>95</v>
      </c>
      <c r="B44" s="55" t="s">
        <v>96</v>
      </c>
      <c r="C44" s="189" t="s">
        <v>202</v>
      </c>
      <c r="K44" s="117"/>
    </row>
    <row r="45" spans="1:16" s="190" customFormat="1" ht="21" customHeight="1" x14ac:dyDescent="0.2">
      <c r="B45" s="16" t="s">
        <v>8</v>
      </c>
      <c r="C45" s="191" t="s">
        <v>72</v>
      </c>
      <c r="D45" s="137" t="s">
        <v>97</v>
      </c>
      <c r="E45" s="137"/>
      <c r="F45" s="137" t="s">
        <v>98</v>
      </c>
      <c r="G45" s="137"/>
      <c r="H45" s="137"/>
      <c r="I45" s="137" t="s">
        <v>99</v>
      </c>
      <c r="J45" s="137"/>
      <c r="K45" s="137"/>
      <c r="L45" s="137" t="s">
        <v>100</v>
      </c>
      <c r="M45" s="137"/>
      <c r="N45" s="137"/>
      <c r="O45" s="137"/>
      <c r="P45" s="137"/>
    </row>
    <row r="46" spans="1:16" s="33" customFormat="1" ht="21" customHeight="1" x14ac:dyDescent="0.3">
      <c r="B46" s="52"/>
      <c r="C46" s="40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s="33" customFormat="1" ht="21" customHeight="1" x14ac:dyDescent="0.3">
      <c r="B47" s="110"/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</row>
    <row r="48" spans="1:16" s="33" customFormat="1" ht="21" customHeight="1" x14ac:dyDescent="0.3">
      <c r="B48" s="110"/>
      <c r="C48" s="19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</row>
    <row r="49" spans="1:16" s="33" customFormat="1" ht="21" customHeight="1" x14ac:dyDescent="0.2">
      <c r="B49" s="51"/>
      <c r="C49" s="51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</row>
    <row r="50" spans="1:16" s="33" customFormat="1" ht="21" customHeight="1" x14ac:dyDescent="0.2">
      <c r="K50" s="117"/>
    </row>
    <row r="51" spans="1:16" s="33" customFormat="1" ht="21" customHeight="1" x14ac:dyDescent="0.2">
      <c r="A51" s="34" t="s">
        <v>203</v>
      </c>
      <c r="B51" s="178" t="s">
        <v>204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</row>
    <row r="52" spans="1:16" ht="72.75" customHeight="1" x14ac:dyDescent="0.2">
      <c r="B52" s="194" t="s">
        <v>205</v>
      </c>
      <c r="C52" s="195" t="s">
        <v>206</v>
      </c>
      <c r="D52" s="195"/>
      <c r="E52" s="195" t="s">
        <v>207</v>
      </c>
      <c r="F52" s="195"/>
      <c r="G52" s="195" t="s">
        <v>208</v>
      </c>
      <c r="H52" s="195"/>
      <c r="I52" s="195" t="s">
        <v>209</v>
      </c>
      <c r="J52" s="195"/>
      <c r="K52" s="196" t="s">
        <v>210</v>
      </c>
      <c r="L52" s="195" t="s">
        <v>211</v>
      </c>
      <c r="M52" s="195"/>
      <c r="N52" s="195" t="s">
        <v>212</v>
      </c>
      <c r="O52" s="195"/>
      <c r="P52" s="197" t="s">
        <v>213</v>
      </c>
    </row>
    <row r="53" spans="1:16" ht="63" x14ac:dyDescent="0.2">
      <c r="B53" s="198" t="s">
        <v>214</v>
      </c>
      <c r="C53" s="195"/>
      <c r="D53" s="195"/>
      <c r="E53" s="195"/>
      <c r="F53" s="195"/>
      <c r="G53" s="195"/>
      <c r="H53" s="195"/>
      <c r="I53" s="195"/>
      <c r="J53" s="195"/>
      <c r="K53" s="196"/>
      <c r="L53" s="199"/>
      <c r="M53" s="199"/>
      <c r="N53" s="199"/>
      <c r="O53" s="199"/>
      <c r="P53" s="198"/>
    </row>
    <row r="54" spans="1:16" ht="63" x14ac:dyDescent="0.2">
      <c r="B54" s="198" t="s">
        <v>215</v>
      </c>
      <c r="C54" s="195"/>
      <c r="D54" s="195"/>
      <c r="E54" s="195"/>
      <c r="F54" s="195"/>
      <c r="G54" s="195"/>
      <c r="H54" s="195"/>
      <c r="I54" s="195"/>
      <c r="J54" s="195"/>
      <c r="K54" s="196"/>
      <c r="L54" s="199"/>
      <c r="M54" s="199"/>
      <c r="N54" s="199"/>
      <c r="O54" s="199"/>
      <c r="P54" s="198"/>
    </row>
    <row r="55" spans="1:16" ht="63" x14ac:dyDescent="0.2">
      <c r="B55" s="198" t="s">
        <v>216</v>
      </c>
      <c r="C55" s="195"/>
      <c r="D55" s="195"/>
      <c r="E55" s="195"/>
      <c r="F55" s="195"/>
      <c r="G55" s="195"/>
      <c r="H55" s="195"/>
      <c r="I55" s="195"/>
      <c r="J55" s="195"/>
      <c r="K55" s="196"/>
      <c r="L55" s="199"/>
      <c r="M55" s="199"/>
      <c r="N55" s="199"/>
      <c r="O55" s="199"/>
      <c r="P55" s="198"/>
    </row>
    <row r="56" spans="1:16" ht="21" customHeight="1" x14ac:dyDescent="0.2">
      <c r="B56"/>
      <c r="C56"/>
      <c r="D56"/>
      <c r="E56"/>
      <c r="F56"/>
      <c r="G56"/>
      <c r="H56"/>
      <c r="I56"/>
      <c r="J56"/>
    </row>
    <row r="57" spans="1:16" x14ac:dyDescent="0.35">
      <c r="B57" s="200" t="s">
        <v>217</v>
      </c>
      <c r="C57" s="201" t="s">
        <v>218</v>
      </c>
      <c r="D57" s="202"/>
      <c r="E57" s="202"/>
      <c r="F57" s="203"/>
      <c r="G57" s="203"/>
      <c r="H57" s="203"/>
      <c r="I57" s="203"/>
      <c r="J57" s="203"/>
    </row>
    <row r="58" spans="1:16" ht="21" customHeight="1" x14ac:dyDescent="0.35">
      <c r="B58" s="203"/>
      <c r="C58" s="204" t="s">
        <v>219</v>
      </c>
      <c r="D58" s="203"/>
      <c r="E58" s="203"/>
      <c r="F58" s="203"/>
      <c r="G58" s="203"/>
      <c r="H58" s="203"/>
      <c r="I58" s="203"/>
      <c r="J58" s="203"/>
    </row>
  </sheetData>
  <mergeCells count="89">
    <mergeCell ref="L54:M54"/>
    <mergeCell ref="N54:O54"/>
    <mergeCell ref="C55:D55"/>
    <mergeCell ref="E55:F55"/>
    <mergeCell ref="G55:H55"/>
    <mergeCell ref="I55:J55"/>
    <mergeCell ref="L55:M55"/>
    <mergeCell ref="N55:O55"/>
    <mergeCell ref="L52:M52"/>
    <mergeCell ref="N52:O52"/>
    <mergeCell ref="C53:D53"/>
    <mergeCell ref="E53:F53"/>
    <mergeCell ref="G53:H53"/>
    <mergeCell ref="I53:J53"/>
    <mergeCell ref="L53:M53"/>
    <mergeCell ref="N53:O53"/>
    <mergeCell ref="C52:D52"/>
    <mergeCell ref="E52:F52"/>
    <mergeCell ref="G52:H52"/>
    <mergeCell ref="I52:J52"/>
    <mergeCell ref="K52:K55"/>
    <mergeCell ref="C54:D54"/>
    <mergeCell ref="E54:F54"/>
    <mergeCell ref="G54:H54"/>
    <mergeCell ref="I54:J54"/>
    <mergeCell ref="D49:E49"/>
    <mergeCell ref="F49:H49"/>
    <mergeCell ref="I49:K49"/>
    <mergeCell ref="L49:P49"/>
    <mergeCell ref="B51:P51"/>
    <mergeCell ref="B36:D36"/>
    <mergeCell ref="E36:G36"/>
    <mergeCell ref="H36:P36"/>
    <mergeCell ref="D45:E45"/>
    <mergeCell ref="F45:H45"/>
    <mergeCell ref="I45:K45"/>
    <mergeCell ref="L45:P45"/>
    <mergeCell ref="E4:P4"/>
    <mergeCell ref="B5:P5"/>
    <mergeCell ref="B1:P1"/>
    <mergeCell ref="B6:P6"/>
    <mergeCell ref="B7:P7"/>
    <mergeCell ref="B23:P23"/>
    <mergeCell ref="B10:P10"/>
    <mergeCell ref="B11:P11"/>
    <mergeCell ref="B14:P14"/>
    <mergeCell ref="B15:P15"/>
    <mergeCell ref="B16:P16"/>
    <mergeCell ref="B18:P18"/>
    <mergeCell ref="B19:P19"/>
    <mergeCell ref="B20:P20"/>
    <mergeCell ref="C24:P24"/>
    <mergeCell ref="C25:P25"/>
    <mergeCell ref="A27:B29"/>
    <mergeCell ref="C27:C29"/>
    <mergeCell ref="D27:O27"/>
    <mergeCell ref="P27:P29"/>
    <mergeCell ref="D28:F28"/>
    <mergeCell ref="G28:O28"/>
    <mergeCell ref="B37:D37"/>
    <mergeCell ref="E37:G37"/>
    <mergeCell ref="H37:P37"/>
    <mergeCell ref="B38:D38"/>
    <mergeCell ref="E38:G38"/>
    <mergeCell ref="H38:P38"/>
    <mergeCell ref="B39:D39"/>
    <mergeCell ref="E39:G39"/>
    <mergeCell ref="H39:P39"/>
    <mergeCell ref="B40:D40"/>
    <mergeCell ref="E40:G40"/>
    <mergeCell ref="H40:P40"/>
    <mergeCell ref="B41:D41"/>
    <mergeCell ref="E41:G41"/>
    <mergeCell ref="H41:P41"/>
    <mergeCell ref="B42:D42"/>
    <mergeCell ref="E42:G42"/>
    <mergeCell ref="H42:P42"/>
    <mergeCell ref="D46:E46"/>
    <mergeCell ref="F46:H46"/>
    <mergeCell ref="I46:K46"/>
    <mergeCell ref="L46:P46"/>
    <mergeCell ref="D47:E47"/>
    <mergeCell ref="F47:H47"/>
    <mergeCell ref="I47:K47"/>
    <mergeCell ref="L47:P47"/>
    <mergeCell ref="D48:E48"/>
    <mergeCell ref="F48:H48"/>
    <mergeCell ref="I48:K48"/>
    <mergeCell ref="L48:P48"/>
  </mergeCells>
  <pageMargins left="0.7" right="0.59" top="0.75" bottom="1.17" header="0.3" footer="0.3"/>
  <pageSetup paperSize="9" scale="95" orientation="portrait" r:id="rId1"/>
  <rowBreaks count="1" manualBreakCount="1">
    <brk id="3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6"/>
  <sheetViews>
    <sheetView view="pageBreakPreview" zoomScaleNormal="100" zoomScaleSheetLayoutView="100" workbookViewId="0">
      <selection activeCell="A6" sqref="A6:B6"/>
    </sheetView>
  </sheetViews>
  <sheetFormatPr defaultRowHeight="21" x14ac:dyDescent="0.2"/>
  <cols>
    <col min="1" max="1" width="33.85546875" style="4" customWidth="1"/>
    <col min="2" max="2" width="57.28515625" style="4" customWidth="1"/>
    <col min="3" max="16384" width="9.140625" style="4"/>
  </cols>
  <sheetData>
    <row r="2" spans="1:5" ht="23.25" x14ac:dyDescent="0.2">
      <c r="A2" s="125" t="s">
        <v>2</v>
      </c>
      <c r="B2" s="125"/>
    </row>
    <row r="3" spans="1:5" x14ac:dyDescent="0.2">
      <c r="A3" s="124" t="s">
        <v>1</v>
      </c>
      <c r="B3" s="124"/>
    </row>
    <row r="4" spans="1:5" x14ac:dyDescent="0.2">
      <c r="A4" s="124" t="s">
        <v>112</v>
      </c>
      <c r="B4" s="124"/>
    </row>
    <row r="5" spans="1:5" x14ac:dyDescent="0.2">
      <c r="A5" s="124" t="s">
        <v>242</v>
      </c>
      <c r="B5" s="124"/>
    </row>
    <row r="6" spans="1:5" x14ac:dyDescent="0.2">
      <c r="A6" s="124" t="s">
        <v>113</v>
      </c>
      <c r="B6" s="124"/>
    </row>
    <row r="11" spans="1:5" x14ac:dyDescent="0.35">
      <c r="B11" s="5" t="s">
        <v>3</v>
      </c>
      <c r="C11" s="6"/>
      <c r="D11" s="6"/>
      <c r="E11" s="6"/>
    </row>
    <row r="12" spans="1:5" x14ac:dyDescent="0.35">
      <c r="B12" s="5" t="s">
        <v>114</v>
      </c>
    </row>
    <row r="13" spans="1:5" x14ac:dyDescent="0.35">
      <c r="B13" s="5"/>
    </row>
    <row r="14" spans="1:5" x14ac:dyDescent="0.35">
      <c r="B14" s="7" t="s">
        <v>4</v>
      </c>
    </row>
    <row r="15" spans="1:5" x14ac:dyDescent="0.35">
      <c r="B15" s="7" t="s">
        <v>114</v>
      </c>
    </row>
    <row r="16" spans="1:5" x14ac:dyDescent="0.35">
      <c r="B16" s="7"/>
    </row>
    <row r="17" spans="2:14" x14ac:dyDescent="0.35">
      <c r="B17" s="5" t="s">
        <v>5</v>
      </c>
    </row>
    <row r="18" spans="2:14" x14ac:dyDescent="0.35">
      <c r="B18" s="7" t="s">
        <v>114</v>
      </c>
    </row>
    <row r="19" spans="2:14" x14ac:dyDescent="0.35">
      <c r="B19" s="5"/>
    </row>
    <row r="20" spans="2:14" x14ac:dyDescent="0.35">
      <c r="B20" s="5" t="s">
        <v>5</v>
      </c>
    </row>
    <row r="21" spans="2:14" x14ac:dyDescent="0.35">
      <c r="B21" s="7" t="s">
        <v>114</v>
      </c>
    </row>
    <row r="22" spans="2:14" x14ac:dyDescent="0.35">
      <c r="B22" s="5"/>
    </row>
    <row r="23" spans="2:14" x14ac:dyDescent="0.35">
      <c r="B23" s="5" t="s">
        <v>6</v>
      </c>
    </row>
    <row r="24" spans="2:14" x14ac:dyDescent="0.35">
      <c r="B24" s="7" t="s">
        <v>114</v>
      </c>
    </row>
    <row r="26" spans="2:14" x14ac:dyDescent="0.2">
      <c r="N26" s="33"/>
    </row>
  </sheetData>
  <mergeCells count="5">
    <mergeCell ref="A6:B6"/>
    <mergeCell ref="A4:B4"/>
    <mergeCell ref="A2:B2"/>
    <mergeCell ref="A3:B3"/>
    <mergeCell ref="A5:B5"/>
  </mergeCells>
  <phoneticPr fontId="0" type="noConversion"/>
  <pageMargins left="0.75" right="0.27" top="0.92" bottom="0.64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view="pageBreakPreview" zoomScale="85" zoomScaleNormal="100" zoomScaleSheetLayoutView="85" workbookViewId="0">
      <selection activeCell="G11" sqref="G11"/>
    </sheetView>
  </sheetViews>
  <sheetFormatPr defaultRowHeight="21" x14ac:dyDescent="0.2"/>
  <cols>
    <col min="1" max="1" width="33.85546875" style="4" customWidth="1"/>
    <col min="2" max="2" width="57.28515625" style="4" customWidth="1"/>
    <col min="3" max="256" width="9.140625" style="4"/>
    <col min="257" max="257" width="33.85546875" style="4" customWidth="1"/>
    <col min="258" max="258" width="57.28515625" style="4" customWidth="1"/>
    <col min="259" max="512" width="9.140625" style="4"/>
    <col min="513" max="513" width="33.85546875" style="4" customWidth="1"/>
    <col min="514" max="514" width="57.28515625" style="4" customWidth="1"/>
    <col min="515" max="768" width="9.140625" style="4"/>
    <col min="769" max="769" width="33.85546875" style="4" customWidth="1"/>
    <col min="770" max="770" width="57.28515625" style="4" customWidth="1"/>
    <col min="771" max="1024" width="9.140625" style="4"/>
    <col min="1025" max="1025" width="33.85546875" style="4" customWidth="1"/>
    <col min="1026" max="1026" width="57.28515625" style="4" customWidth="1"/>
    <col min="1027" max="1280" width="9.140625" style="4"/>
    <col min="1281" max="1281" width="33.85546875" style="4" customWidth="1"/>
    <col min="1282" max="1282" width="57.28515625" style="4" customWidth="1"/>
    <col min="1283" max="1536" width="9.140625" style="4"/>
    <col min="1537" max="1537" width="33.85546875" style="4" customWidth="1"/>
    <col min="1538" max="1538" width="57.28515625" style="4" customWidth="1"/>
    <col min="1539" max="1792" width="9.140625" style="4"/>
    <col min="1793" max="1793" width="33.85546875" style="4" customWidth="1"/>
    <col min="1794" max="1794" width="57.28515625" style="4" customWidth="1"/>
    <col min="1795" max="2048" width="9.140625" style="4"/>
    <col min="2049" max="2049" width="33.85546875" style="4" customWidth="1"/>
    <col min="2050" max="2050" width="57.28515625" style="4" customWidth="1"/>
    <col min="2051" max="2304" width="9.140625" style="4"/>
    <col min="2305" max="2305" width="33.85546875" style="4" customWidth="1"/>
    <col min="2306" max="2306" width="57.28515625" style="4" customWidth="1"/>
    <col min="2307" max="2560" width="9.140625" style="4"/>
    <col min="2561" max="2561" width="33.85546875" style="4" customWidth="1"/>
    <col min="2562" max="2562" width="57.28515625" style="4" customWidth="1"/>
    <col min="2563" max="2816" width="9.140625" style="4"/>
    <col min="2817" max="2817" width="33.85546875" style="4" customWidth="1"/>
    <col min="2818" max="2818" width="57.28515625" style="4" customWidth="1"/>
    <col min="2819" max="3072" width="9.140625" style="4"/>
    <col min="3073" max="3073" width="33.85546875" style="4" customWidth="1"/>
    <col min="3074" max="3074" width="57.28515625" style="4" customWidth="1"/>
    <col min="3075" max="3328" width="9.140625" style="4"/>
    <col min="3329" max="3329" width="33.85546875" style="4" customWidth="1"/>
    <col min="3330" max="3330" width="57.28515625" style="4" customWidth="1"/>
    <col min="3331" max="3584" width="9.140625" style="4"/>
    <col min="3585" max="3585" width="33.85546875" style="4" customWidth="1"/>
    <col min="3586" max="3586" width="57.28515625" style="4" customWidth="1"/>
    <col min="3587" max="3840" width="9.140625" style="4"/>
    <col min="3841" max="3841" width="33.85546875" style="4" customWidth="1"/>
    <col min="3842" max="3842" width="57.28515625" style="4" customWidth="1"/>
    <col min="3843" max="4096" width="9.140625" style="4"/>
    <col min="4097" max="4097" width="33.85546875" style="4" customWidth="1"/>
    <col min="4098" max="4098" width="57.28515625" style="4" customWidth="1"/>
    <col min="4099" max="4352" width="9.140625" style="4"/>
    <col min="4353" max="4353" width="33.85546875" style="4" customWidth="1"/>
    <col min="4354" max="4354" width="57.28515625" style="4" customWidth="1"/>
    <col min="4355" max="4608" width="9.140625" style="4"/>
    <col min="4609" max="4609" width="33.85546875" style="4" customWidth="1"/>
    <col min="4610" max="4610" width="57.28515625" style="4" customWidth="1"/>
    <col min="4611" max="4864" width="9.140625" style="4"/>
    <col min="4865" max="4865" width="33.85546875" style="4" customWidth="1"/>
    <col min="4866" max="4866" width="57.28515625" style="4" customWidth="1"/>
    <col min="4867" max="5120" width="9.140625" style="4"/>
    <col min="5121" max="5121" width="33.85546875" style="4" customWidth="1"/>
    <col min="5122" max="5122" width="57.28515625" style="4" customWidth="1"/>
    <col min="5123" max="5376" width="9.140625" style="4"/>
    <col min="5377" max="5377" width="33.85546875" style="4" customWidth="1"/>
    <col min="5378" max="5378" width="57.28515625" style="4" customWidth="1"/>
    <col min="5379" max="5632" width="9.140625" style="4"/>
    <col min="5633" max="5633" width="33.85546875" style="4" customWidth="1"/>
    <col min="5634" max="5634" width="57.28515625" style="4" customWidth="1"/>
    <col min="5635" max="5888" width="9.140625" style="4"/>
    <col min="5889" max="5889" width="33.85546875" style="4" customWidth="1"/>
    <col min="5890" max="5890" width="57.28515625" style="4" customWidth="1"/>
    <col min="5891" max="6144" width="9.140625" style="4"/>
    <col min="6145" max="6145" width="33.85546875" style="4" customWidth="1"/>
    <col min="6146" max="6146" width="57.28515625" style="4" customWidth="1"/>
    <col min="6147" max="6400" width="9.140625" style="4"/>
    <col min="6401" max="6401" width="33.85546875" style="4" customWidth="1"/>
    <col min="6402" max="6402" width="57.28515625" style="4" customWidth="1"/>
    <col min="6403" max="6656" width="9.140625" style="4"/>
    <col min="6657" max="6657" width="33.85546875" style="4" customWidth="1"/>
    <col min="6658" max="6658" width="57.28515625" style="4" customWidth="1"/>
    <col min="6659" max="6912" width="9.140625" style="4"/>
    <col min="6913" max="6913" width="33.85546875" style="4" customWidth="1"/>
    <col min="6914" max="6914" width="57.28515625" style="4" customWidth="1"/>
    <col min="6915" max="7168" width="9.140625" style="4"/>
    <col min="7169" max="7169" width="33.85546875" style="4" customWidth="1"/>
    <col min="7170" max="7170" width="57.28515625" style="4" customWidth="1"/>
    <col min="7171" max="7424" width="9.140625" style="4"/>
    <col min="7425" max="7425" width="33.85546875" style="4" customWidth="1"/>
    <col min="7426" max="7426" width="57.28515625" style="4" customWidth="1"/>
    <col min="7427" max="7680" width="9.140625" style="4"/>
    <col min="7681" max="7681" width="33.85546875" style="4" customWidth="1"/>
    <col min="7682" max="7682" width="57.28515625" style="4" customWidth="1"/>
    <col min="7683" max="7936" width="9.140625" style="4"/>
    <col min="7937" max="7937" width="33.85546875" style="4" customWidth="1"/>
    <col min="7938" max="7938" width="57.28515625" style="4" customWidth="1"/>
    <col min="7939" max="8192" width="9.140625" style="4"/>
    <col min="8193" max="8193" width="33.85546875" style="4" customWidth="1"/>
    <col min="8194" max="8194" width="57.28515625" style="4" customWidth="1"/>
    <col min="8195" max="8448" width="9.140625" style="4"/>
    <col min="8449" max="8449" width="33.85546875" style="4" customWidth="1"/>
    <col min="8450" max="8450" width="57.28515625" style="4" customWidth="1"/>
    <col min="8451" max="8704" width="9.140625" style="4"/>
    <col min="8705" max="8705" width="33.85546875" style="4" customWidth="1"/>
    <col min="8706" max="8706" width="57.28515625" style="4" customWidth="1"/>
    <col min="8707" max="8960" width="9.140625" style="4"/>
    <col min="8961" max="8961" width="33.85546875" style="4" customWidth="1"/>
    <col min="8962" max="8962" width="57.28515625" style="4" customWidth="1"/>
    <col min="8963" max="9216" width="9.140625" style="4"/>
    <col min="9217" max="9217" width="33.85546875" style="4" customWidth="1"/>
    <col min="9218" max="9218" width="57.28515625" style="4" customWidth="1"/>
    <col min="9219" max="9472" width="9.140625" style="4"/>
    <col min="9473" max="9473" width="33.85546875" style="4" customWidth="1"/>
    <col min="9474" max="9474" width="57.28515625" style="4" customWidth="1"/>
    <col min="9475" max="9728" width="9.140625" style="4"/>
    <col min="9729" max="9729" width="33.85546875" style="4" customWidth="1"/>
    <col min="9730" max="9730" width="57.28515625" style="4" customWidth="1"/>
    <col min="9731" max="9984" width="9.140625" style="4"/>
    <col min="9985" max="9985" width="33.85546875" style="4" customWidth="1"/>
    <col min="9986" max="9986" width="57.28515625" style="4" customWidth="1"/>
    <col min="9987" max="10240" width="9.140625" style="4"/>
    <col min="10241" max="10241" width="33.85546875" style="4" customWidth="1"/>
    <col min="10242" max="10242" width="57.28515625" style="4" customWidth="1"/>
    <col min="10243" max="10496" width="9.140625" style="4"/>
    <col min="10497" max="10497" width="33.85546875" style="4" customWidth="1"/>
    <col min="10498" max="10498" width="57.28515625" style="4" customWidth="1"/>
    <col min="10499" max="10752" width="9.140625" style="4"/>
    <col min="10753" max="10753" width="33.85546875" style="4" customWidth="1"/>
    <col min="10754" max="10754" width="57.28515625" style="4" customWidth="1"/>
    <col min="10755" max="11008" width="9.140625" style="4"/>
    <col min="11009" max="11009" width="33.85546875" style="4" customWidth="1"/>
    <col min="11010" max="11010" width="57.28515625" style="4" customWidth="1"/>
    <col min="11011" max="11264" width="9.140625" style="4"/>
    <col min="11265" max="11265" width="33.85546875" style="4" customWidth="1"/>
    <col min="11266" max="11266" width="57.28515625" style="4" customWidth="1"/>
    <col min="11267" max="11520" width="9.140625" style="4"/>
    <col min="11521" max="11521" width="33.85546875" style="4" customWidth="1"/>
    <col min="11522" max="11522" width="57.28515625" style="4" customWidth="1"/>
    <col min="11523" max="11776" width="9.140625" style="4"/>
    <col min="11777" max="11777" width="33.85546875" style="4" customWidth="1"/>
    <col min="11778" max="11778" width="57.28515625" style="4" customWidth="1"/>
    <col min="11779" max="12032" width="9.140625" style="4"/>
    <col min="12033" max="12033" width="33.85546875" style="4" customWidth="1"/>
    <col min="12034" max="12034" width="57.28515625" style="4" customWidth="1"/>
    <col min="12035" max="12288" width="9.140625" style="4"/>
    <col min="12289" max="12289" width="33.85546875" style="4" customWidth="1"/>
    <col min="12290" max="12290" width="57.28515625" style="4" customWidth="1"/>
    <col min="12291" max="12544" width="9.140625" style="4"/>
    <col min="12545" max="12545" width="33.85546875" style="4" customWidth="1"/>
    <col min="12546" max="12546" width="57.28515625" style="4" customWidth="1"/>
    <col min="12547" max="12800" width="9.140625" style="4"/>
    <col min="12801" max="12801" width="33.85546875" style="4" customWidth="1"/>
    <col min="12802" max="12802" width="57.28515625" style="4" customWidth="1"/>
    <col min="12803" max="13056" width="9.140625" style="4"/>
    <col min="13057" max="13057" width="33.85546875" style="4" customWidth="1"/>
    <col min="13058" max="13058" width="57.28515625" style="4" customWidth="1"/>
    <col min="13059" max="13312" width="9.140625" style="4"/>
    <col min="13313" max="13313" width="33.85546875" style="4" customWidth="1"/>
    <col min="13314" max="13314" width="57.28515625" style="4" customWidth="1"/>
    <col min="13315" max="13568" width="9.140625" style="4"/>
    <col min="13569" max="13569" width="33.85546875" style="4" customWidth="1"/>
    <col min="13570" max="13570" width="57.28515625" style="4" customWidth="1"/>
    <col min="13571" max="13824" width="9.140625" style="4"/>
    <col min="13825" max="13825" width="33.85546875" style="4" customWidth="1"/>
    <col min="13826" max="13826" width="57.28515625" style="4" customWidth="1"/>
    <col min="13827" max="14080" width="9.140625" style="4"/>
    <col min="14081" max="14081" width="33.85546875" style="4" customWidth="1"/>
    <col min="14082" max="14082" width="57.28515625" style="4" customWidth="1"/>
    <col min="14083" max="14336" width="9.140625" style="4"/>
    <col min="14337" max="14337" width="33.85546875" style="4" customWidth="1"/>
    <col min="14338" max="14338" width="57.28515625" style="4" customWidth="1"/>
    <col min="14339" max="14592" width="9.140625" style="4"/>
    <col min="14593" max="14593" width="33.85546875" style="4" customWidth="1"/>
    <col min="14594" max="14594" width="57.28515625" style="4" customWidth="1"/>
    <col min="14595" max="14848" width="9.140625" style="4"/>
    <col min="14849" max="14849" width="33.85546875" style="4" customWidth="1"/>
    <col min="14850" max="14850" width="57.28515625" style="4" customWidth="1"/>
    <col min="14851" max="15104" width="9.140625" style="4"/>
    <col min="15105" max="15105" width="33.85546875" style="4" customWidth="1"/>
    <col min="15106" max="15106" width="57.28515625" style="4" customWidth="1"/>
    <col min="15107" max="15360" width="9.140625" style="4"/>
    <col min="15361" max="15361" width="33.85546875" style="4" customWidth="1"/>
    <col min="15362" max="15362" width="57.28515625" style="4" customWidth="1"/>
    <col min="15363" max="15616" width="9.140625" style="4"/>
    <col min="15617" max="15617" width="33.85546875" style="4" customWidth="1"/>
    <col min="15618" max="15618" width="57.28515625" style="4" customWidth="1"/>
    <col min="15619" max="15872" width="9.140625" style="4"/>
    <col min="15873" max="15873" width="33.85546875" style="4" customWidth="1"/>
    <col min="15874" max="15874" width="57.28515625" style="4" customWidth="1"/>
    <col min="15875" max="16128" width="9.140625" style="4"/>
    <col min="16129" max="16129" width="33.85546875" style="4" customWidth="1"/>
    <col min="16130" max="16130" width="57.28515625" style="4" customWidth="1"/>
    <col min="16131" max="16384" width="9.140625" style="4"/>
  </cols>
  <sheetData>
    <row r="1" spans="1:5" ht="23.25" x14ac:dyDescent="0.2">
      <c r="A1" s="125" t="s">
        <v>170</v>
      </c>
      <c r="B1" s="125"/>
    </row>
    <row r="2" spans="1:5" x14ac:dyDescent="0.2">
      <c r="A2" s="124" t="s">
        <v>242</v>
      </c>
      <c r="B2" s="124"/>
    </row>
    <row r="3" spans="1:5" x14ac:dyDescent="0.2">
      <c r="A3" s="124" t="s">
        <v>171</v>
      </c>
      <c r="B3" s="124"/>
    </row>
    <row r="6" spans="1:5" x14ac:dyDescent="0.35">
      <c r="B6" s="5" t="s">
        <v>3</v>
      </c>
      <c r="C6" s="6"/>
      <c r="D6" s="6"/>
      <c r="E6" s="6"/>
    </row>
    <row r="7" spans="1:5" x14ac:dyDescent="0.35">
      <c r="B7" s="5" t="s">
        <v>172</v>
      </c>
    </row>
    <row r="8" spans="1:5" x14ac:dyDescent="0.35">
      <c r="B8" s="5"/>
    </row>
    <row r="9" spans="1:5" x14ac:dyDescent="0.35">
      <c r="B9" s="5" t="s">
        <v>5</v>
      </c>
    </row>
    <row r="10" spans="1:5" x14ac:dyDescent="0.35">
      <c r="B10" s="5" t="s">
        <v>172</v>
      </c>
    </row>
    <row r="11" spans="1:5" x14ac:dyDescent="0.35">
      <c r="B11" s="5"/>
    </row>
    <row r="12" spans="1:5" x14ac:dyDescent="0.35">
      <c r="B12" s="5" t="s">
        <v>5</v>
      </c>
    </row>
    <row r="13" spans="1:5" x14ac:dyDescent="0.35">
      <c r="B13" s="5" t="s">
        <v>172</v>
      </c>
    </row>
    <row r="14" spans="1:5" x14ac:dyDescent="0.35">
      <c r="B14" s="5"/>
    </row>
    <row r="15" spans="1:5" x14ac:dyDescent="0.35">
      <c r="B15" s="5" t="s">
        <v>5</v>
      </c>
    </row>
    <row r="16" spans="1:5" x14ac:dyDescent="0.35">
      <c r="B16" s="5" t="s">
        <v>172</v>
      </c>
    </row>
    <row r="17" spans="2:2" x14ac:dyDescent="0.35">
      <c r="B17" s="5"/>
    </row>
    <row r="18" spans="2:2" x14ac:dyDescent="0.35">
      <c r="B18" s="5" t="s">
        <v>5</v>
      </c>
    </row>
    <row r="19" spans="2:2" x14ac:dyDescent="0.35">
      <c r="B19" s="5" t="s">
        <v>172</v>
      </c>
    </row>
    <row r="21" spans="2:2" x14ac:dyDescent="0.35">
      <c r="B21" s="5" t="s">
        <v>5</v>
      </c>
    </row>
    <row r="22" spans="2:2" x14ac:dyDescent="0.35">
      <c r="B22" s="5" t="s">
        <v>172</v>
      </c>
    </row>
    <row r="23" spans="2:2" x14ac:dyDescent="0.35">
      <c r="B23" s="5"/>
    </row>
    <row r="24" spans="2:2" x14ac:dyDescent="0.35">
      <c r="B24" s="5" t="s">
        <v>5</v>
      </c>
    </row>
    <row r="25" spans="2:2" x14ac:dyDescent="0.35">
      <c r="B25" s="5" t="s">
        <v>172</v>
      </c>
    </row>
    <row r="27" spans="2:2" x14ac:dyDescent="0.35">
      <c r="B27" s="5" t="s">
        <v>5</v>
      </c>
    </row>
    <row r="28" spans="2:2" x14ac:dyDescent="0.35">
      <c r="B28" s="5" t="s">
        <v>172</v>
      </c>
    </row>
    <row r="30" spans="2:2" x14ac:dyDescent="0.35">
      <c r="B30" s="5" t="s">
        <v>5</v>
      </c>
    </row>
    <row r="31" spans="2:2" x14ac:dyDescent="0.35">
      <c r="B31" s="5" t="s">
        <v>172</v>
      </c>
    </row>
    <row r="32" spans="2:2" x14ac:dyDescent="0.35">
      <c r="B32" s="5"/>
    </row>
    <row r="33" spans="2:2" x14ac:dyDescent="0.35">
      <c r="B33" s="5" t="s">
        <v>5</v>
      </c>
    </row>
    <row r="34" spans="2:2" x14ac:dyDescent="0.35">
      <c r="B34" s="5" t="s">
        <v>172</v>
      </c>
    </row>
  </sheetData>
  <mergeCells count="3">
    <mergeCell ref="A1:B1"/>
    <mergeCell ref="A2:B2"/>
    <mergeCell ref="A3:B3"/>
  </mergeCells>
  <pageMargins left="0.7" right="0.7" top="0.56999999999999995" bottom="0.28999999999999998" header="0.3" footer="0.17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tabSelected="1" view="pageBreakPreview" topLeftCell="A7" zoomScaleNormal="100" zoomScaleSheetLayoutView="100" workbookViewId="0">
      <selection activeCell="L18" sqref="L18"/>
    </sheetView>
  </sheetViews>
  <sheetFormatPr defaultRowHeight="21" x14ac:dyDescent="0.35"/>
  <cols>
    <col min="1" max="1" width="7.140625" style="7" customWidth="1"/>
    <col min="2" max="4" width="9.140625" style="7"/>
    <col min="5" max="5" width="17.42578125" style="7" customWidth="1"/>
    <col min="6" max="6" width="9.42578125" style="7" customWidth="1"/>
    <col min="7" max="7" width="11.5703125" style="7" customWidth="1"/>
    <col min="8" max="8" width="5.28515625" style="7" customWidth="1"/>
    <col min="9" max="9" width="14.28515625" style="7" bestFit="1" customWidth="1"/>
    <col min="10" max="10" width="13.7109375" style="7" customWidth="1"/>
    <col min="11" max="11" width="7.5703125" style="7" bestFit="1" customWidth="1"/>
    <col min="12" max="12" width="30.85546875" style="7" bestFit="1" customWidth="1"/>
    <col min="13" max="16384" width="9.140625" style="7"/>
  </cols>
  <sheetData>
    <row r="1" spans="1:12" ht="23.25" x14ac:dyDescent="0.35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8"/>
    </row>
    <row r="2" spans="1:12" ht="23.25" x14ac:dyDescent="0.35">
      <c r="A2" s="126" t="s">
        <v>220</v>
      </c>
      <c r="B2" s="126"/>
      <c r="C2" s="126"/>
      <c r="D2" s="126"/>
      <c r="E2" s="126"/>
      <c r="F2" s="126"/>
      <c r="G2" s="126"/>
      <c r="H2" s="126"/>
      <c r="I2" s="126"/>
      <c r="J2" s="8"/>
    </row>
    <row r="3" spans="1:12" ht="23.25" x14ac:dyDescent="0.35">
      <c r="A3" s="126" t="s">
        <v>109</v>
      </c>
      <c r="B3" s="126"/>
      <c r="C3" s="126"/>
      <c r="D3" s="126"/>
      <c r="E3" s="126"/>
      <c r="F3" s="126"/>
      <c r="G3" s="126"/>
      <c r="H3" s="126"/>
      <c r="I3" s="126"/>
      <c r="J3" s="8"/>
    </row>
    <row r="4" spans="1:12" ht="11.25" customHeight="1" x14ac:dyDescent="0.35">
      <c r="A4" s="9"/>
      <c r="B4" s="9"/>
      <c r="C4" s="9"/>
      <c r="D4" s="9"/>
      <c r="E4" s="9"/>
      <c r="F4" s="9"/>
      <c r="G4" s="9"/>
      <c r="H4" s="9"/>
      <c r="I4" s="9"/>
    </row>
    <row r="5" spans="1:12" ht="10.5" customHeight="1" x14ac:dyDescent="0.35"/>
    <row r="6" spans="1:12" ht="199.5" customHeight="1" x14ac:dyDescent="0.35">
      <c r="A6" s="127" t="s">
        <v>243</v>
      </c>
      <c r="B6" s="127"/>
      <c r="C6" s="127"/>
      <c r="D6" s="127"/>
      <c r="E6" s="127"/>
      <c r="F6" s="127"/>
      <c r="G6" s="127"/>
      <c r="H6" s="127"/>
      <c r="I6" s="127"/>
      <c r="J6" s="10"/>
    </row>
    <row r="7" spans="1:12" x14ac:dyDescent="0.35">
      <c r="B7" s="7" t="s">
        <v>244</v>
      </c>
      <c r="F7" s="25" t="s">
        <v>49</v>
      </c>
      <c r="G7" s="118"/>
      <c r="H7" s="7" t="s">
        <v>7</v>
      </c>
      <c r="K7" s="119" t="s">
        <v>174</v>
      </c>
      <c r="L7" s="120" t="s">
        <v>175</v>
      </c>
    </row>
    <row r="8" spans="1:12" x14ac:dyDescent="0.35">
      <c r="A8" s="11"/>
      <c r="B8" s="12" t="s">
        <v>245</v>
      </c>
      <c r="F8" s="25" t="s">
        <v>49</v>
      </c>
      <c r="G8" s="118">
        <v>0</v>
      </c>
      <c r="H8" s="7" t="s">
        <v>7</v>
      </c>
      <c r="K8" s="119" t="s">
        <v>174</v>
      </c>
      <c r="L8" s="120" t="s">
        <v>176</v>
      </c>
    </row>
    <row r="9" spans="1:12" x14ac:dyDescent="0.35">
      <c r="B9" s="13" t="s">
        <v>177</v>
      </c>
      <c r="F9" s="25" t="s">
        <v>49</v>
      </c>
      <c r="G9" s="118">
        <f>G7+G8</f>
        <v>0</v>
      </c>
      <c r="H9" s="13" t="s">
        <v>7</v>
      </c>
      <c r="J9" s="119" t="s">
        <v>178</v>
      </c>
      <c r="K9" s="119" t="s">
        <v>174</v>
      </c>
      <c r="L9" s="120" t="s">
        <v>179</v>
      </c>
    </row>
    <row r="10" spans="1:12" x14ac:dyDescent="0.35">
      <c r="B10" s="12" t="s">
        <v>180</v>
      </c>
      <c r="F10" s="25" t="s">
        <v>49</v>
      </c>
      <c r="G10" s="118">
        <f>G9*20/100</f>
        <v>0</v>
      </c>
      <c r="H10" s="7" t="s">
        <v>7</v>
      </c>
      <c r="J10" s="119" t="s">
        <v>181</v>
      </c>
      <c r="K10" s="119" t="s">
        <v>174</v>
      </c>
      <c r="L10" s="120" t="s">
        <v>182</v>
      </c>
    </row>
    <row r="11" spans="1:12" x14ac:dyDescent="0.35">
      <c r="B11" s="13" t="s">
        <v>183</v>
      </c>
      <c r="F11" s="25" t="s">
        <v>49</v>
      </c>
      <c r="G11" s="118">
        <f>G9-G10</f>
        <v>0</v>
      </c>
      <c r="H11" s="13" t="s">
        <v>7</v>
      </c>
      <c r="J11" s="119" t="s">
        <v>184</v>
      </c>
      <c r="K11" s="119" t="s">
        <v>174</v>
      </c>
      <c r="L11" s="120" t="s">
        <v>185</v>
      </c>
    </row>
    <row r="12" spans="1:12" x14ac:dyDescent="0.35">
      <c r="B12" s="12" t="s">
        <v>186</v>
      </c>
      <c r="C12" s="14"/>
      <c r="D12" s="14"/>
      <c r="E12" s="14"/>
      <c r="F12" s="25" t="s">
        <v>49</v>
      </c>
      <c r="G12" s="121">
        <f>G11*10/100</f>
        <v>0</v>
      </c>
      <c r="H12" s="7" t="s">
        <v>7</v>
      </c>
      <c r="J12" s="119" t="s">
        <v>187</v>
      </c>
      <c r="K12" s="119" t="s">
        <v>174</v>
      </c>
      <c r="L12" s="120" t="s">
        <v>188</v>
      </c>
    </row>
    <row r="13" spans="1:12" x14ac:dyDescent="0.35">
      <c r="B13" s="13" t="s">
        <v>190</v>
      </c>
      <c r="C13" s="14"/>
      <c r="D13" s="14"/>
      <c r="E13" s="14"/>
      <c r="F13" s="25" t="s">
        <v>49</v>
      </c>
      <c r="G13" s="121">
        <f>+G11-G12</f>
        <v>0</v>
      </c>
      <c r="H13" s="13" t="s">
        <v>7</v>
      </c>
      <c r="J13" s="119" t="s">
        <v>189</v>
      </c>
      <c r="K13" s="119" t="s">
        <v>174</v>
      </c>
      <c r="L13" s="120" t="s">
        <v>192</v>
      </c>
    </row>
    <row r="14" spans="1:12" x14ac:dyDescent="0.35">
      <c r="G14" s="44"/>
      <c r="H14" s="44"/>
      <c r="K14" s="120"/>
    </row>
    <row r="15" spans="1:12" x14ac:dyDescent="0.35">
      <c r="B15" s="13" t="s">
        <v>246</v>
      </c>
      <c r="G15" s="44"/>
      <c r="H15" s="44"/>
      <c r="K15" s="120"/>
    </row>
    <row r="16" spans="1:12" x14ac:dyDescent="0.35">
      <c r="C16" s="7" t="s">
        <v>191</v>
      </c>
      <c r="G16" s="44"/>
      <c r="H16" s="44"/>
      <c r="K16" s="120"/>
    </row>
    <row r="17" spans="3:14" x14ac:dyDescent="0.35">
      <c r="C17" s="7" t="s">
        <v>237</v>
      </c>
      <c r="F17" s="7" t="s">
        <v>49</v>
      </c>
      <c r="G17" s="116">
        <v>0</v>
      </c>
      <c r="H17" s="7" t="s">
        <v>7</v>
      </c>
      <c r="K17" s="120"/>
    </row>
    <row r="18" spans="3:14" x14ac:dyDescent="0.35">
      <c r="C18" s="7" t="s">
        <v>238</v>
      </c>
      <c r="F18" s="7" t="s">
        <v>49</v>
      </c>
      <c r="G18" s="116">
        <v>0</v>
      </c>
      <c r="H18" s="7" t="s">
        <v>7</v>
      </c>
      <c r="K18" s="120"/>
    </row>
    <row r="19" spans="3:14" x14ac:dyDescent="0.35">
      <c r="C19" s="7" t="s">
        <v>239</v>
      </c>
      <c r="F19" s="7" t="s">
        <v>49</v>
      </c>
      <c r="G19" s="116">
        <v>0</v>
      </c>
      <c r="H19" s="7" t="s">
        <v>7</v>
      </c>
      <c r="K19" s="120"/>
    </row>
    <row r="20" spans="3:14" x14ac:dyDescent="0.35">
      <c r="C20" s="7" t="s">
        <v>240</v>
      </c>
      <c r="F20" s="7" t="s">
        <v>49</v>
      </c>
      <c r="G20" s="116">
        <v>0</v>
      </c>
      <c r="H20" s="7" t="s">
        <v>7</v>
      </c>
      <c r="K20" s="120"/>
    </row>
    <row r="21" spans="3:14" x14ac:dyDescent="0.35">
      <c r="C21" s="7" t="s">
        <v>241</v>
      </c>
      <c r="F21" s="7" t="s">
        <v>49</v>
      </c>
      <c r="G21" s="116">
        <v>0</v>
      </c>
      <c r="H21" s="7" t="s">
        <v>7</v>
      </c>
      <c r="K21" s="120"/>
    </row>
    <row r="22" spans="3:14" x14ac:dyDescent="0.35">
      <c r="C22" s="215" t="s">
        <v>133</v>
      </c>
      <c r="D22" s="215"/>
      <c r="E22" s="215"/>
      <c r="F22" s="215"/>
      <c r="G22" s="122">
        <f>SUM(G17:G21)</f>
        <v>0</v>
      </c>
      <c r="H22" s="13" t="s">
        <v>7</v>
      </c>
      <c r="K22" s="120"/>
    </row>
    <row r="27" spans="3:14" x14ac:dyDescent="0.35">
      <c r="N27" s="1"/>
    </row>
  </sheetData>
  <mergeCells count="5">
    <mergeCell ref="A3:I3"/>
    <mergeCell ref="A2:I2"/>
    <mergeCell ref="A1:I1"/>
    <mergeCell ref="A6:I6"/>
    <mergeCell ref="C22:F22"/>
  </mergeCells>
  <phoneticPr fontId="0" type="noConversion"/>
  <pageMargins left="0.75" right="0.27" top="0.92" bottom="0.64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"/>
  <sheetViews>
    <sheetView view="pageBreakPreview" zoomScaleNormal="100" zoomScaleSheetLayoutView="100" workbookViewId="0">
      <selection activeCell="A23" sqref="A23"/>
    </sheetView>
  </sheetViews>
  <sheetFormatPr defaultRowHeight="21" x14ac:dyDescent="0.35"/>
  <cols>
    <col min="1" max="1" width="23.7109375" style="7" customWidth="1"/>
    <col min="2" max="8" width="7.28515625" style="7" customWidth="1"/>
    <col min="9" max="9" width="6.7109375" style="7" customWidth="1"/>
    <col min="10" max="10" width="11.28515625" style="7" customWidth="1"/>
    <col min="11" max="16384" width="9.140625" style="7"/>
  </cols>
  <sheetData>
    <row r="1" spans="1:10" ht="23.25" x14ac:dyDescent="0.35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3.25" x14ac:dyDescent="0.35">
      <c r="A2" s="126" t="s">
        <v>220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3.25" x14ac:dyDescent="0.35">
      <c r="A3" s="126" t="s">
        <v>165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7.25" customHeight="1" x14ac:dyDescent="0.35"/>
    <row r="5" spans="1:10" ht="45.75" customHeight="1" x14ac:dyDescent="0.35">
      <c r="A5" s="15" t="s">
        <v>8</v>
      </c>
      <c r="B5" s="137" t="s">
        <v>247</v>
      </c>
      <c r="C5" s="137"/>
      <c r="D5" s="137"/>
      <c r="E5" s="137"/>
      <c r="F5" s="137" t="s">
        <v>248</v>
      </c>
      <c r="G5" s="137"/>
      <c r="H5" s="137"/>
      <c r="I5" s="137"/>
      <c r="J5" s="17" t="s">
        <v>9</v>
      </c>
    </row>
    <row r="6" spans="1:10" x14ac:dyDescent="0.35">
      <c r="A6" s="18" t="s">
        <v>10</v>
      </c>
      <c r="B6" s="129"/>
      <c r="C6" s="130"/>
      <c r="D6" s="130"/>
      <c r="E6" s="131"/>
      <c r="F6" s="129"/>
      <c r="G6" s="130"/>
      <c r="H6" s="130"/>
      <c r="I6" s="131"/>
      <c r="J6" s="19"/>
    </row>
    <row r="7" spans="1:10" x14ac:dyDescent="0.35">
      <c r="A7" s="18" t="s">
        <v>11</v>
      </c>
      <c r="B7" s="129"/>
      <c r="C7" s="130"/>
      <c r="D7" s="130"/>
      <c r="E7" s="131"/>
      <c r="F7" s="129"/>
      <c r="G7" s="130"/>
      <c r="H7" s="130"/>
      <c r="I7" s="131"/>
      <c r="J7" s="19"/>
    </row>
    <row r="8" spans="1:10" x14ac:dyDescent="0.35">
      <c r="A8" s="18" t="s">
        <v>12</v>
      </c>
      <c r="B8" s="129"/>
      <c r="C8" s="130"/>
      <c r="D8" s="130"/>
      <c r="E8" s="131"/>
      <c r="F8" s="129"/>
      <c r="G8" s="130"/>
      <c r="H8" s="130"/>
      <c r="I8" s="131"/>
      <c r="J8" s="19"/>
    </row>
    <row r="9" spans="1:10" s="13" customFormat="1" x14ac:dyDescent="0.35">
      <c r="A9" s="56" t="s">
        <v>13</v>
      </c>
      <c r="B9" s="132">
        <f>SUM(B6:E8)</f>
        <v>0</v>
      </c>
      <c r="C9" s="133"/>
      <c r="D9" s="133"/>
      <c r="E9" s="134"/>
      <c r="F9" s="132">
        <f>SUM(F6:I8)</f>
        <v>0</v>
      </c>
      <c r="G9" s="133"/>
      <c r="H9" s="133"/>
      <c r="I9" s="134"/>
      <c r="J9" s="57"/>
    </row>
    <row r="10" spans="1:10" s="13" customFormat="1" x14ac:dyDescent="0.35">
      <c r="A10" s="30" t="s">
        <v>15</v>
      </c>
      <c r="B10" s="138">
        <f>SUM(B9:I9)</f>
        <v>0</v>
      </c>
      <c r="C10" s="138"/>
      <c r="D10" s="138"/>
      <c r="E10" s="138"/>
      <c r="F10" s="138"/>
      <c r="G10" s="138"/>
      <c r="H10" s="138"/>
      <c r="I10" s="138"/>
      <c r="J10" s="138"/>
    </row>
    <row r="11" spans="1:10" ht="9.75" customHeight="1" x14ac:dyDescent="0.35">
      <c r="A11" s="20"/>
      <c r="B11" s="21"/>
      <c r="C11" s="21"/>
      <c r="D11" s="21"/>
      <c r="E11" s="21"/>
      <c r="F11" s="21"/>
      <c r="G11" s="21"/>
      <c r="H11" s="21"/>
      <c r="I11" s="21"/>
      <c r="J11" s="22"/>
    </row>
    <row r="12" spans="1:10" x14ac:dyDescent="0.35">
      <c r="A12" s="13" t="s">
        <v>16</v>
      </c>
      <c r="B12" s="14"/>
      <c r="C12" s="14"/>
      <c r="D12" s="14"/>
      <c r="E12" s="14"/>
      <c r="F12" s="14"/>
      <c r="G12" s="14"/>
      <c r="H12" s="14"/>
      <c r="I12" s="14"/>
    </row>
    <row r="13" spans="1:10" x14ac:dyDescent="0.35">
      <c r="A13" s="13" t="s">
        <v>249</v>
      </c>
      <c r="B13" s="14"/>
      <c r="C13" s="14"/>
      <c r="D13" s="14"/>
      <c r="E13" s="14"/>
      <c r="F13" s="14"/>
      <c r="G13" s="14"/>
      <c r="H13" s="14"/>
      <c r="I13" s="14"/>
    </row>
    <row r="14" spans="1:10" x14ac:dyDescent="0.35">
      <c r="A14" s="13"/>
      <c r="B14" s="14" t="s">
        <v>10</v>
      </c>
      <c r="C14" s="14"/>
      <c r="D14" s="14"/>
      <c r="E14" s="14" t="s">
        <v>49</v>
      </c>
      <c r="F14" s="14"/>
      <c r="G14" s="135">
        <v>0</v>
      </c>
      <c r="H14" s="135"/>
      <c r="I14" s="14" t="s">
        <v>7</v>
      </c>
    </row>
    <row r="15" spans="1:10" x14ac:dyDescent="0.35">
      <c r="A15" s="13"/>
      <c r="B15" s="14" t="s">
        <v>162</v>
      </c>
      <c r="C15" s="14"/>
      <c r="D15" s="14"/>
      <c r="E15" s="14"/>
      <c r="F15" s="14"/>
      <c r="G15" s="58"/>
      <c r="H15" s="58"/>
      <c r="I15" s="14"/>
    </row>
    <row r="16" spans="1:10" x14ac:dyDescent="0.35">
      <c r="A16" s="13"/>
      <c r="B16" s="14" t="s">
        <v>11</v>
      </c>
      <c r="C16" s="14"/>
      <c r="D16" s="14"/>
      <c r="E16" s="14" t="s">
        <v>49</v>
      </c>
      <c r="F16" s="14"/>
      <c r="G16" s="135">
        <v>0</v>
      </c>
      <c r="H16" s="135"/>
      <c r="I16" s="14" t="s">
        <v>7</v>
      </c>
    </row>
    <row r="17" spans="1:9" x14ac:dyDescent="0.35">
      <c r="A17" s="13"/>
      <c r="B17" s="14" t="s">
        <v>163</v>
      </c>
      <c r="C17" s="14"/>
      <c r="D17" s="14"/>
      <c r="E17" s="14"/>
      <c r="F17" s="14"/>
      <c r="G17" s="58"/>
      <c r="H17" s="58"/>
      <c r="I17" s="14"/>
    </row>
    <row r="18" spans="1:9" x14ac:dyDescent="0.35">
      <c r="A18" s="13"/>
      <c r="B18" s="14" t="s">
        <v>12</v>
      </c>
      <c r="C18" s="14"/>
      <c r="D18" s="14"/>
      <c r="E18" s="14" t="s">
        <v>49</v>
      </c>
      <c r="F18" s="14"/>
      <c r="G18" s="135">
        <v>0</v>
      </c>
      <c r="H18" s="135"/>
      <c r="I18" s="14" t="s">
        <v>7</v>
      </c>
    </row>
    <row r="19" spans="1:9" x14ac:dyDescent="0.35">
      <c r="A19" s="13"/>
      <c r="B19" s="14" t="s">
        <v>164</v>
      </c>
      <c r="C19" s="14"/>
      <c r="D19" s="14"/>
      <c r="E19" s="14"/>
      <c r="F19" s="14"/>
      <c r="G19" s="58"/>
      <c r="H19" s="58"/>
      <c r="I19" s="14"/>
    </row>
    <row r="20" spans="1:9" x14ac:dyDescent="0.35">
      <c r="A20" s="13"/>
      <c r="B20" s="14" t="s">
        <v>17</v>
      </c>
      <c r="C20" s="14"/>
      <c r="D20" s="14"/>
      <c r="E20" s="14"/>
      <c r="F20" s="14"/>
      <c r="G20" s="48"/>
      <c r="H20" s="48"/>
      <c r="I20" s="14"/>
    </row>
    <row r="21" spans="1:9" x14ac:dyDescent="0.35">
      <c r="A21" s="13"/>
      <c r="B21" s="14"/>
      <c r="C21" s="14"/>
      <c r="D21" s="24" t="s">
        <v>14</v>
      </c>
      <c r="E21" s="24"/>
      <c r="F21" s="24"/>
      <c r="G21" s="136">
        <f>SUM(G14:H20)</f>
        <v>0</v>
      </c>
      <c r="H21" s="136"/>
      <c r="I21" s="24" t="s">
        <v>7</v>
      </c>
    </row>
    <row r="22" spans="1:9" x14ac:dyDescent="0.35">
      <c r="A22" s="13" t="s">
        <v>250</v>
      </c>
      <c r="B22" s="14"/>
      <c r="C22" s="14"/>
      <c r="D22" s="14"/>
      <c r="E22" s="14"/>
      <c r="F22" s="14"/>
      <c r="G22" s="14"/>
      <c r="H22" s="14"/>
      <c r="I22" s="14"/>
    </row>
    <row r="23" spans="1:9" x14ac:dyDescent="0.35">
      <c r="A23" s="13"/>
      <c r="B23" s="14" t="s">
        <v>10</v>
      </c>
      <c r="C23" s="14"/>
      <c r="D23" s="14"/>
      <c r="E23" s="14" t="s">
        <v>49</v>
      </c>
      <c r="F23" s="14"/>
      <c r="G23" s="135">
        <v>0</v>
      </c>
      <c r="H23" s="135"/>
      <c r="I23" s="14" t="s">
        <v>7</v>
      </c>
    </row>
    <row r="24" spans="1:9" x14ac:dyDescent="0.35">
      <c r="A24" s="13"/>
      <c r="B24" s="14" t="s">
        <v>162</v>
      </c>
      <c r="C24" s="14"/>
      <c r="D24" s="14"/>
      <c r="E24" s="14"/>
      <c r="F24" s="14"/>
      <c r="G24" s="58"/>
      <c r="H24" s="58"/>
      <c r="I24" s="14"/>
    </row>
    <row r="25" spans="1:9" x14ac:dyDescent="0.35">
      <c r="A25" s="13"/>
      <c r="B25" s="14" t="s">
        <v>11</v>
      </c>
      <c r="C25" s="14"/>
      <c r="D25" s="14"/>
      <c r="E25" s="14" t="s">
        <v>49</v>
      </c>
      <c r="F25" s="14"/>
      <c r="G25" s="135">
        <v>0</v>
      </c>
      <c r="H25" s="135"/>
      <c r="I25" s="14" t="s">
        <v>7</v>
      </c>
    </row>
    <row r="26" spans="1:9" x14ac:dyDescent="0.35">
      <c r="A26" s="13"/>
      <c r="B26" s="14" t="s">
        <v>163</v>
      </c>
      <c r="C26" s="14"/>
      <c r="D26" s="14"/>
      <c r="E26" s="14"/>
      <c r="F26" s="14"/>
      <c r="G26" s="58"/>
      <c r="H26" s="58"/>
      <c r="I26" s="14"/>
    </row>
    <row r="27" spans="1:9" x14ac:dyDescent="0.35">
      <c r="A27" s="13"/>
      <c r="B27" s="14" t="s">
        <v>12</v>
      </c>
      <c r="C27" s="14"/>
      <c r="D27" s="14"/>
      <c r="E27" s="14" t="s">
        <v>49</v>
      </c>
      <c r="F27" s="14"/>
      <c r="G27" s="135">
        <v>0</v>
      </c>
      <c r="H27" s="135"/>
      <c r="I27" s="14" t="s">
        <v>7</v>
      </c>
    </row>
    <row r="28" spans="1:9" x14ac:dyDescent="0.35">
      <c r="A28" s="13"/>
      <c r="B28" s="14" t="s">
        <v>164</v>
      </c>
      <c r="C28" s="14"/>
      <c r="D28" s="14"/>
      <c r="E28" s="14"/>
      <c r="F28" s="14"/>
      <c r="G28" s="58"/>
      <c r="H28" s="58"/>
      <c r="I28" s="14"/>
    </row>
    <row r="29" spans="1:9" x14ac:dyDescent="0.35">
      <c r="A29" s="13"/>
      <c r="B29" s="14" t="s">
        <v>17</v>
      </c>
      <c r="C29" s="14"/>
      <c r="D29" s="14"/>
      <c r="E29" s="14"/>
      <c r="F29" s="14"/>
      <c r="G29" s="48"/>
      <c r="H29" s="48"/>
      <c r="I29" s="14"/>
    </row>
    <row r="30" spans="1:9" x14ac:dyDescent="0.35">
      <c r="A30" s="13"/>
      <c r="B30" s="14"/>
      <c r="C30" s="14"/>
      <c r="D30" s="24" t="s">
        <v>14</v>
      </c>
      <c r="E30" s="24"/>
      <c r="F30" s="24"/>
      <c r="G30" s="136">
        <f>SUM(G23:H29)</f>
        <v>0</v>
      </c>
      <c r="H30" s="136"/>
      <c r="I30" s="24" t="s">
        <v>7</v>
      </c>
    </row>
  </sheetData>
  <mergeCells count="22">
    <mergeCell ref="G27:H27"/>
    <mergeCell ref="G30:H30"/>
    <mergeCell ref="B5:E5"/>
    <mergeCell ref="F5:I5"/>
    <mergeCell ref="A1:J1"/>
    <mergeCell ref="A2:J2"/>
    <mergeCell ref="A3:J3"/>
    <mergeCell ref="G23:H23"/>
    <mergeCell ref="F6:I6"/>
    <mergeCell ref="F7:I7"/>
    <mergeCell ref="F8:I8"/>
    <mergeCell ref="F9:I9"/>
    <mergeCell ref="G14:H14"/>
    <mergeCell ref="B10:J10"/>
    <mergeCell ref="B6:E6"/>
    <mergeCell ref="B7:E7"/>
    <mergeCell ref="B8:E8"/>
    <mergeCell ref="B9:E9"/>
    <mergeCell ref="G16:H16"/>
    <mergeCell ref="G18:H18"/>
    <mergeCell ref="G25:H25"/>
    <mergeCell ref="G21:H21"/>
  </mergeCells>
  <phoneticPr fontId="0" type="noConversion"/>
  <pageMargins left="0.75" right="0.27" top="0.92" bottom="0.5" header="0.5" footer="0.3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6"/>
  <sheetViews>
    <sheetView view="pageBreakPreview" zoomScale="115" zoomScaleNormal="100" zoomScaleSheetLayoutView="115" workbookViewId="0">
      <selection activeCell="C5" sqref="C5:F6"/>
    </sheetView>
  </sheetViews>
  <sheetFormatPr defaultRowHeight="21" x14ac:dyDescent="0.35"/>
  <cols>
    <col min="1" max="1" width="3.28515625" style="7" customWidth="1"/>
    <col min="2" max="2" width="20.28515625" style="7" customWidth="1"/>
    <col min="3" max="4" width="12.85546875" style="7" customWidth="1"/>
    <col min="5" max="6" width="21.28515625" style="7" customWidth="1"/>
    <col min="7" max="9" width="9.140625" style="7"/>
    <col min="10" max="10" width="10.7109375" style="7" customWidth="1"/>
    <col min="11" max="16384" width="9.140625" style="7"/>
  </cols>
  <sheetData>
    <row r="1" spans="1:9" ht="23.25" x14ac:dyDescent="0.35">
      <c r="A1" s="126" t="s">
        <v>18</v>
      </c>
      <c r="B1" s="126"/>
      <c r="C1" s="126"/>
      <c r="D1" s="126"/>
      <c r="E1" s="126"/>
      <c r="F1" s="126"/>
    </row>
    <row r="2" spans="1:9" ht="23.25" x14ac:dyDescent="0.35">
      <c r="A2" s="126" t="s">
        <v>251</v>
      </c>
      <c r="B2" s="126"/>
      <c r="C2" s="126"/>
      <c r="D2" s="126"/>
      <c r="E2" s="126"/>
      <c r="F2" s="126"/>
    </row>
    <row r="3" spans="1:9" ht="23.25" x14ac:dyDescent="0.35">
      <c r="A3" s="126" t="s">
        <v>110</v>
      </c>
      <c r="B3" s="126"/>
      <c r="C3" s="126"/>
      <c r="D3" s="126"/>
      <c r="E3" s="126"/>
      <c r="F3" s="126"/>
    </row>
    <row r="5" spans="1:9" ht="25.5" customHeight="1" x14ac:dyDescent="0.35">
      <c r="A5" s="145" t="s">
        <v>8</v>
      </c>
      <c r="B5" s="146"/>
      <c r="C5" s="149" t="s">
        <v>19</v>
      </c>
      <c r="D5" s="149"/>
      <c r="E5" s="149" t="s">
        <v>252</v>
      </c>
      <c r="F5" s="149"/>
    </row>
    <row r="6" spans="1:9" ht="25.5" customHeight="1" x14ac:dyDescent="0.35">
      <c r="A6" s="147"/>
      <c r="B6" s="148"/>
      <c r="C6" s="49" t="s">
        <v>199</v>
      </c>
      <c r="D6" s="49" t="s">
        <v>200</v>
      </c>
      <c r="E6" s="49" t="s">
        <v>20</v>
      </c>
      <c r="F6" s="49" t="s">
        <v>21</v>
      </c>
    </row>
    <row r="7" spans="1:9" x14ac:dyDescent="0.35">
      <c r="A7" s="150" t="s">
        <v>10</v>
      </c>
      <c r="B7" s="151"/>
      <c r="C7" s="60"/>
      <c r="D7" s="60"/>
      <c r="E7" s="60">
        <f>D7-C7</f>
        <v>0</v>
      </c>
      <c r="F7" s="41" t="e">
        <f>E7*100/C7</f>
        <v>#DIV/0!</v>
      </c>
    </row>
    <row r="8" spans="1:9" x14ac:dyDescent="0.35">
      <c r="A8" s="139" t="s">
        <v>11</v>
      </c>
      <c r="B8" s="140"/>
      <c r="C8" s="60"/>
      <c r="D8" s="60"/>
      <c r="E8" s="60">
        <f>D8-C8</f>
        <v>0</v>
      </c>
      <c r="F8" s="41" t="e">
        <f>E8*100/C8</f>
        <v>#DIV/0!</v>
      </c>
    </row>
    <row r="9" spans="1:9" x14ac:dyDescent="0.35">
      <c r="A9" s="141" t="s">
        <v>12</v>
      </c>
      <c r="B9" s="142"/>
      <c r="C9" s="61"/>
      <c r="D9" s="61"/>
      <c r="E9" s="60">
        <f>D9-C9</f>
        <v>0</v>
      </c>
      <c r="F9" s="41" t="e">
        <f>E9*100/C9</f>
        <v>#DIV/0!</v>
      </c>
    </row>
    <row r="10" spans="1:9" s="13" customFormat="1" ht="25.5" customHeight="1" x14ac:dyDescent="0.35">
      <c r="A10" s="143" t="s">
        <v>14</v>
      </c>
      <c r="B10" s="144"/>
      <c r="C10" s="62">
        <f>SUM(C7:C9)</f>
        <v>0</v>
      </c>
      <c r="D10" s="62">
        <f>SUM(D7:D9)</f>
        <v>0</v>
      </c>
      <c r="E10" s="62">
        <f>SUM(E7:E9)</f>
        <v>0</v>
      </c>
      <c r="F10" s="63" t="e">
        <f>E10*100/C10</f>
        <v>#DIV/0!</v>
      </c>
      <c r="G10" s="24"/>
      <c r="H10" s="24"/>
      <c r="I10" s="24"/>
    </row>
    <row r="11" spans="1:9" x14ac:dyDescent="0.35">
      <c r="B11" s="14"/>
      <c r="C11" s="14"/>
      <c r="D11" s="14"/>
      <c r="E11" s="14"/>
      <c r="F11" s="14"/>
      <c r="G11" s="14"/>
      <c r="H11" s="14"/>
      <c r="I11" s="14"/>
    </row>
    <row r="12" spans="1:9" x14ac:dyDescent="0.35">
      <c r="A12" s="13" t="s">
        <v>22</v>
      </c>
      <c r="B12" s="14"/>
      <c r="C12" s="14"/>
      <c r="D12" s="64"/>
      <c r="E12" s="14"/>
      <c r="F12" s="14"/>
      <c r="G12" s="14"/>
      <c r="H12" s="14"/>
      <c r="I12" s="14"/>
    </row>
    <row r="13" spans="1:9" x14ac:dyDescent="0.35">
      <c r="B13" s="14" t="s">
        <v>115</v>
      </c>
      <c r="C13" s="14"/>
      <c r="D13" s="64"/>
      <c r="E13" s="14"/>
      <c r="F13" s="14"/>
      <c r="G13" s="14"/>
      <c r="H13" s="14"/>
      <c r="I13" s="14"/>
    </row>
    <row r="14" spans="1:9" x14ac:dyDescent="0.35">
      <c r="B14" s="7" t="s">
        <v>116</v>
      </c>
      <c r="D14" s="44"/>
    </row>
    <row r="15" spans="1:9" x14ac:dyDescent="0.35">
      <c r="B15" s="7" t="s">
        <v>117</v>
      </c>
      <c r="D15" s="44"/>
    </row>
    <row r="23" spans="7:14" x14ac:dyDescent="0.35">
      <c r="G23" s="11"/>
      <c r="H23" s="25"/>
    </row>
    <row r="24" spans="7:14" x14ac:dyDescent="0.35">
      <c r="G24" s="11"/>
    </row>
    <row r="25" spans="7:14" x14ac:dyDescent="0.35">
      <c r="G25" s="11"/>
    </row>
    <row r="26" spans="7:14" x14ac:dyDescent="0.35">
      <c r="G26" s="11"/>
      <c r="N26" s="1"/>
    </row>
  </sheetData>
  <mergeCells count="10">
    <mergeCell ref="A2:F2"/>
    <mergeCell ref="A1:F1"/>
    <mergeCell ref="A8:B8"/>
    <mergeCell ref="A9:B9"/>
    <mergeCell ref="A10:B10"/>
    <mergeCell ref="A3:F3"/>
    <mergeCell ref="A5:B6"/>
    <mergeCell ref="C5:D5"/>
    <mergeCell ref="E5:F5"/>
    <mergeCell ref="A7:B7"/>
  </mergeCells>
  <phoneticPr fontId="0" type="noConversion"/>
  <pageMargins left="0.79" right="0.27" top="0.92" bottom="0.64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8"/>
  <sheetViews>
    <sheetView view="pageBreakPreview" zoomScaleNormal="100" zoomScaleSheetLayoutView="100" workbookViewId="0">
      <selection activeCell="B5" sqref="B5:E6"/>
    </sheetView>
  </sheetViews>
  <sheetFormatPr defaultRowHeight="21" x14ac:dyDescent="0.35"/>
  <cols>
    <col min="1" max="1" width="40" style="7" bestFit="1" customWidth="1"/>
    <col min="2" max="3" width="10.7109375" style="7" customWidth="1"/>
    <col min="4" max="4" width="13.28515625" style="7" customWidth="1"/>
    <col min="5" max="5" width="13" style="7" customWidth="1"/>
    <col min="6" max="6" width="9.85546875" style="7" customWidth="1"/>
    <col min="7" max="9" width="9.140625" style="7"/>
    <col min="10" max="10" width="10.7109375" style="7" customWidth="1"/>
    <col min="11" max="16384" width="9.140625" style="7"/>
  </cols>
  <sheetData>
    <row r="1" spans="1:15" x14ac:dyDescent="0.35">
      <c r="A1" s="128" t="s">
        <v>24</v>
      </c>
      <c r="B1" s="128"/>
      <c r="C1" s="128"/>
      <c r="D1" s="128"/>
      <c r="E1" s="128"/>
      <c r="F1" s="128"/>
    </row>
    <row r="2" spans="1:15" x14ac:dyDescent="0.35">
      <c r="A2" s="128" t="s">
        <v>251</v>
      </c>
      <c r="B2" s="128"/>
      <c r="C2" s="128"/>
      <c r="D2" s="128"/>
      <c r="E2" s="128"/>
      <c r="F2" s="128"/>
    </row>
    <row r="3" spans="1:15" x14ac:dyDescent="0.35">
      <c r="A3" s="128" t="s">
        <v>109</v>
      </c>
      <c r="B3" s="128"/>
      <c r="C3" s="128"/>
      <c r="D3" s="128"/>
      <c r="E3" s="128"/>
      <c r="F3" s="128"/>
    </row>
    <row r="5" spans="1:15" ht="40.5" customHeight="1" x14ac:dyDescent="0.35">
      <c r="A5" s="137" t="s">
        <v>23</v>
      </c>
      <c r="B5" s="149" t="s">
        <v>19</v>
      </c>
      <c r="C5" s="149"/>
      <c r="D5" s="149" t="s">
        <v>252</v>
      </c>
      <c r="E5" s="149"/>
      <c r="F5" s="137" t="s">
        <v>9</v>
      </c>
    </row>
    <row r="6" spans="1:15" x14ac:dyDescent="0.35">
      <c r="A6" s="137"/>
      <c r="B6" s="49" t="s">
        <v>199</v>
      </c>
      <c r="C6" s="49" t="s">
        <v>200</v>
      </c>
      <c r="D6" s="49" t="s">
        <v>20</v>
      </c>
      <c r="E6" s="49" t="s">
        <v>21</v>
      </c>
      <c r="F6" s="137"/>
    </row>
    <row r="7" spans="1:15" ht="21.75" customHeight="1" x14ac:dyDescent="0.35">
      <c r="A7" s="89" t="s">
        <v>25</v>
      </c>
      <c r="B7" s="81"/>
      <c r="C7" s="81"/>
      <c r="D7" s="82">
        <f>C7-B7</f>
        <v>0</v>
      </c>
      <c r="E7" s="47" t="e">
        <f>D7*100/B7</f>
        <v>#DIV/0!</v>
      </c>
      <c r="F7" s="27"/>
    </row>
    <row r="8" spans="1:15" ht="21.75" customHeight="1" x14ac:dyDescent="0.35">
      <c r="A8" s="90" t="s">
        <v>34</v>
      </c>
      <c r="B8" s="83"/>
      <c r="C8" s="83"/>
      <c r="D8" s="84">
        <f t="shared" ref="D8:D16" si="0">C8-B8</f>
        <v>0</v>
      </c>
      <c r="E8" s="47" t="e">
        <f t="shared" ref="E8:E16" si="1">D8*100/B8</f>
        <v>#DIV/0!</v>
      </c>
      <c r="F8" s="28"/>
    </row>
    <row r="9" spans="1:15" ht="21.75" customHeight="1" x14ac:dyDescent="0.35">
      <c r="A9" s="45" t="s">
        <v>105</v>
      </c>
      <c r="B9" s="83"/>
      <c r="C9" s="83"/>
      <c r="D9" s="84">
        <f t="shared" si="0"/>
        <v>0</v>
      </c>
      <c r="E9" s="47" t="e">
        <f t="shared" si="1"/>
        <v>#DIV/0!</v>
      </c>
      <c r="F9" s="28"/>
    </row>
    <row r="10" spans="1:15" ht="21.75" customHeight="1" x14ac:dyDescent="0.35">
      <c r="A10" s="46" t="s">
        <v>106</v>
      </c>
      <c r="B10" s="83"/>
      <c r="C10" s="83"/>
      <c r="D10" s="84">
        <f t="shared" si="0"/>
        <v>0</v>
      </c>
      <c r="E10" s="47" t="e">
        <f t="shared" si="1"/>
        <v>#DIV/0!</v>
      </c>
      <c r="F10" s="28"/>
    </row>
    <row r="11" spans="1:15" ht="21.75" customHeight="1" x14ac:dyDescent="0.35">
      <c r="A11" s="45" t="s">
        <v>107</v>
      </c>
      <c r="B11" s="83"/>
      <c r="C11" s="83"/>
      <c r="D11" s="84">
        <f t="shared" si="0"/>
        <v>0</v>
      </c>
      <c r="E11" s="47" t="e">
        <f t="shared" si="1"/>
        <v>#DIV/0!</v>
      </c>
      <c r="F11" s="28"/>
    </row>
    <row r="12" spans="1:15" ht="21.75" customHeight="1" x14ac:dyDescent="0.35">
      <c r="A12" s="45" t="s">
        <v>35</v>
      </c>
      <c r="B12" s="83"/>
      <c r="C12" s="83"/>
      <c r="D12" s="84">
        <f t="shared" si="0"/>
        <v>0</v>
      </c>
      <c r="E12" s="47" t="e">
        <f t="shared" si="1"/>
        <v>#DIV/0!</v>
      </c>
      <c r="F12" s="28"/>
      <c r="H12" s="14"/>
      <c r="I12" s="14"/>
      <c r="J12" s="14"/>
      <c r="K12" s="14"/>
      <c r="L12" s="14"/>
      <c r="M12" s="14"/>
      <c r="N12" s="14"/>
      <c r="O12" s="14"/>
    </row>
    <row r="13" spans="1:15" ht="21.75" customHeight="1" x14ac:dyDescent="0.35">
      <c r="A13" s="46" t="s">
        <v>36</v>
      </c>
      <c r="B13" s="83"/>
      <c r="C13" s="83"/>
      <c r="D13" s="84">
        <f t="shared" si="0"/>
        <v>0</v>
      </c>
      <c r="E13" s="47" t="e">
        <f t="shared" si="1"/>
        <v>#DIV/0!</v>
      </c>
      <c r="F13" s="28"/>
      <c r="H13" s="14"/>
      <c r="I13" s="14"/>
      <c r="J13" s="14"/>
      <c r="K13" s="14"/>
      <c r="L13" s="14"/>
      <c r="M13" s="14"/>
      <c r="N13" s="14"/>
      <c r="O13" s="14"/>
    </row>
    <row r="14" spans="1:15" ht="21.75" customHeight="1" x14ac:dyDescent="0.35">
      <c r="A14" s="46" t="s">
        <v>37</v>
      </c>
      <c r="B14" s="83"/>
      <c r="C14" s="83"/>
      <c r="D14" s="84">
        <f t="shared" si="0"/>
        <v>0</v>
      </c>
      <c r="E14" s="47" t="e">
        <f t="shared" si="1"/>
        <v>#DIV/0!</v>
      </c>
      <c r="F14" s="28"/>
      <c r="H14" s="14"/>
      <c r="I14" s="14"/>
      <c r="J14" s="14"/>
      <c r="K14" s="14"/>
      <c r="L14" s="14"/>
      <c r="M14" s="14"/>
      <c r="N14" s="14"/>
      <c r="O14" s="14"/>
    </row>
    <row r="15" spans="1:15" ht="21.75" customHeight="1" x14ac:dyDescent="0.35">
      <c r="A15" s="46" t="s">
        <v>253</v>
      </c>
      <c r="B15" s="83"/>
      <c r="C15" s="83"/>
      <c r="D15" s="84">
        <f t="shared" si="0"/>
        <v>0</v>
      </c>
      <c r="E15" s="47" t="e">
        <f t="shared" si="1"/>
        <v>#DIV/0!</v>
      </c>
      <c r="F15" s="28"/>
      <c r="H15" s="14"/>
      <c r="I15" s="14"/>
      <c r="J15" s="14"/>
      <c r="K15" s="14"/>
      <c r="L15" s="14"/>
      <c r="M15" s="14"/>
      <c r="N15" s="14"/>
      <c r="O15" s="14"/>
    </row>
    <row r="16" spans="1:15" x14ac:dyDescent="0.35">
      <c r="A16" s="46" t="s">
        <v>38</v>
      </c>
      <c r="B16" s="85"/>
      <c r="C16" s="85"/>
      <c r="D16" s="86">
        <f t="shared" si="0"/>
        <v>0</v>
      </c>
      <c r="E16" s="47" t="e">
        <f t="shared" si="1"/>
        <v>#DIV/0!</v>
      </c>
      <c r="F16" s="28"/>
    </row>
    <row r="17" spans="1:14" ht="21.75" customHeight="1" x14ac:dyDescent="0.35">
      <c r="A17" s="30" t="s">
        <v>14</v>
      </c>
      <c r="B17" s="86">
        <f>SUM(B7:B16)</f>
        <v>0</v>
      </c>
      <c r="C17" s="87">
        <f>SUM(C7:C16)</f>
        <v>0</v>
      </c>
      <c r="D17" s="88">
        <f>SUM(D7:D16)</f>
        <v>0</v>
      </c>
      <c r="E17" s="43" t="e">
        <f>D17*100/B17</f>
        <v>#DIV/0!</v>
      </c>
      <c r="F17" s="31"/>
    </row>
    <row r="25" spans="1:14" x14ac:dyDescent="0.35">
      <c r="G25" s="11"/>
      <c r="H25" s="25"/>
    </row>
    <row r="26" spans="1:14" x14ac:dyDescent="0.35">
      <c r="G26" s="11"/>
      <c r="N26" s="1"/>
    </row>
    <row r="27" spans="1:14" x14ac:dyDescent="0.35">
      <c r="G27" s="11"/>
    </row>
    <row r="28" spans="1:14" x14ac:dyDescent="0.35">
      <c r="G28" s="11"/>
    </row>
  </sheetData>
  <mergeCells count="7">
    <mergeCell ref="A3:F3"/>
    <mergeCell ref="A2:F2"/>
    <mergeCell ref="A1:F1"/>
    <mergeCell ref="A5:A6"/>
    <mergeCell ref="B5:C5"/>
    <mergeCell ref="D5:E5"/>
    <mergeCell ref="F5:F6"/>
  </mergeCells>
  <phoneticPr fontId="0" type="noConversion"/>
  <pageMargins left="0.75" right="0.27" top="0.92" bottom="0.64" header="0.5" footer="0.5"/>
  <pageSetup paperSize="9" scale="9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F42"/>
  <sheetViews>
    <sheetView view="pageBreakPreview" zoomScaleNormal="100" zoomScaleSheetLayoutView="100" workbookViewId="0">
      <selection activeCell="F12" sqref="F12"/>
    </sheetView>
  </sheetViews>
  <sheetFormatPr defaultRowHeight="21" x14ac:dyDescent="0.35"/>
  <cols>
    <col min="1" max="1" width="9.140625" style="7"/>
    <col min="2" max="2" width="52.42578125" style="7" bestFit="1" customWidth="1"/>
    <col min="3" max="3" width="22.42578125" style="80" customWidth="1"/>
    <col min="4" max="4" width="22.42578125" style="7" customWidth="1"/>
    <col min="5" max="5" width="15.28515625" style="7" bestFit="1" customWidth="1"/>
    <col min="6" max="257" width="9.140625" style="7"/>
    <col min="258" max="258" width="60.28515625" style="7" customWidth="1"/>
    <col min="259" max="260" width="22.42578125" style="7" customWidth="1"/>
    <col min="261" max="261" width="15.28515625" style="7" bestFit="1" customWidth="1"/>
    <col min="262" max="513" width="9.140625" style="7"/>
    <col min="514" max="514" width="60.28515625" style="7" customWidth="1"/>
    <col min="515" max="516" width="22.42578125" style="7" customWidth="1"/>
    <col min="517" max="517" width="15.28515625" style="7" bestFit="1" customWidth="1"/>
    <col min="518" max="769" width="9.140625" style="7"/>
    <col min="770" max="770" width="60.28515625" style="7" customWidth="1"/>
    <col min="771" max="772" width="22.42578125" style="7" customWidth="1"/>
    <col min="773" max="773" width="15.28515625" style="7" bestFit="1" customWidth="1"/>
    <col min="774" max="1025" width="9.140625" style="7"/>
    <col min="1026" max="1026" width="60.28515625" style="7" customWidth="1"/>
    <col min="1027" max="1028" width="22.42578125" style="7" customWidth="1"/>
    <col min="1029" max="1029" width="15.28515625" style="7" bestFit="1" customWidth="1"/>
    <col min="1030" max="1281" width="9.140625" style="7"/>
    <col min="1282" max="1282" width="60.28515625" style="7" customWidth="1"/>
    <col min="1283" max="1284" width="22.42578125" style="7" customWidth="1"/>
    <col min="1285" max="1285" width="15.28515625" style="7" bestFit="1" customWidth="1"/>
    <col min="1286" max="1537" width="9.140625" style="7"/>
    <col min="1538" max="1538" width="60.28515625" style="7" customWidth="1"/>
    <col min="1539" max="1540" width="22.42578125" style="7" customWidth="1"/>
    <col min="1541" max="1541" width="15.28515625" style="7" bestFit="1" customWidth="1"/>
    <col min="1542" max="1793" width="9.140625" style="7"/>
    <col min="1794" max="1794" width="60.28515625" style="7" customWidth="1"/>
    <col min="1795" max="1796" width="22.42578125" style="7" customWidth="1"/>
    <col min="1797" max="1797" width="15.28515625" style="7" bestFit="1" customWidth="1"/>
    <col min="1798" max="2049" width="9.140625" style="7"/>
    <col min="2050" max="2050" width="60.28515625" style="7" customWidth="1"/>
    <col min="2051" max="2052" width="22.42578125" style="7" customWidth="1"/>
    <col min="2053" max="2053" width="15.28515625" style="7" bestFit="1" customWidth="1"/>
    <col min="2054" max="2305" width="9.140625" style="7"/>
    <col min="2306" max="2306" width="60.28515625" style="7" customWidth="1"/>
    <col min="2307" max="2308" width="22.42578125" style="7" customWidth="1"/>
    <col min="2309" max="2309" width="15.28515625" style="7" bestFit="1" customWidth="1"/>
    <col min="2310" max="2561" width="9.140625" style="7"/>
    <col min="2562" max="2562" width="60.28515625" style="7" customWidth="1"/>
    <col min="2563" max="2564" width="22.42578125" style="7" customWidth="1"/>
    <col min="2565" max="2565" width="15.28515625" style="7" bestFit="1" customWidth="1"/>
    <col min="2566" max="2817" width="9.140625" style="7"/>
    <col min="2818" max="2818" width="60.28515625" style="7" customWidth="1"/>
    <col min="2819" max="2820" width="22.42578125" style="7" customWidth="1"/>
    <col min="2821" max="2821" width="15.28515625" style="7" bestFit="1" customWidth="1"/>
    <col min="2822" max="3073" width="9.140625" style="7"/>
    <col min="3074" max="3074" width="60.28515625" style="7" customWidth="1"/>
    <col min="3075" max="3076" width="22.42578125" style="7" customWidth="1"/>
    <col min="3077" max="3077" width="15.28515625" style="7" bestFit="1" customWidth="1"/>
    <col min="3078" max="3329" width="9.140625" style="7"/>
    <col min="3330" max="3330" width="60.28515625" style="7" customWidth="1"/>
    <col min="3331" max="3332" width="22.42578125" style="7" customWidth="1"/>
    <col min="3333" max="3333" width="15.28515625" style="7" bestFit="1" customWidth="1"/>
    <col min="3334" max="3585" width="9.140625" style="7"/>
    <col min="3586" max="3586" width="60.28515625" style="7" customWidth="1"/>
    <col min="3587" max="3588" width="22.42578125" style="7" customWidth="1"/>
    <col min="3589" max="3589" width="15.28515625" style="7" bestFit="1" customWidth="1"/>
    <col min="3590" max="3841" width="9.140625" style="7"/>
    <col min="3842" max="3842" width="60.28515625" style="7" customWidth="1"/>
    <col min="3843" max="3844" width="22.42578125" style="7" customWidth="1"/>
    <col min="3845" max="3845" width="15.28515625" style="7" bestFit="1" customWidth="1"/>
    <col min="3846" max="4097" width="9.140625" style="7"/>
    <col min="4098" max="4098" width="60.28515625" style="7" customWidth="1"/>
    <col min="4099" max="4100" width="22.42578125" style="7" customWidth="1"/>
    <col min="4101" max="4101" width="15.28515625" style="7" bestFit="1" customWidth="1"/>
    <col min="4102" max="4353" width="9.140625" style="7"/>
    <col min="4354" max="4354" width="60.28515625" style="7" customWidth="1"/>
    <col min="4355" max="4356" width="22.42578125" style="7" customWidth="1"/>
    <col min="4357" max="4357" width="15.28515625" style="7" bestFit="1" customWidth="1"/>
    <col min="4358" max="4609" width="9.140625" style="7"/>
    <col min="4610" max="4610" width="60.28515625" style="7" customWidth="1"/>
    <col min="4611" max="4612" width="22.42578125" style="7" customWidth="1"/>
    <col min="4613" max="4613" width="15.28515625" style="7" bestFit="1" customWidth="1"/>
    <col min="4614" max="4865" width="9.140625" style="7"/>
    <col min="4866" max="4866" width="60.28515625" style="7" customWidth="1"/>
    <col min="4867" max="4868" width="22.42578125" style="7" customWidth="1"/>
    <col min="4869" max="4869" width="15.28515625" style="7" bestFit="1" customWidth="1"/>
    <col min="4870" max="5121" width="9.140625" style="7"/>
    <col min="5122" max="5122" width="60.28515625" style="7" customWidth="1"/>
    <col min="5123" max="5124" width="22.42578125" style="7" customWidth="1"/>
    <col min="5125" max="5125" width="15.28515625" style="7" bestFit="1" customWidth="1"/>
    <col min="5126" max="5377" width="9.140625" style="7"/>
    <col min="5378" max="5378" width="60.28515625" style="7" customWidth="1"/>
    <col min="5379" max="5380" width="22.42578125" style="7" customWidth="1"/>
    <col min="5381" max="5381" width="15.28515625" style="7" bestFit="1" customWidth="1"/>
    <col min="5382" max="5633" width="9.140625" style="7"/>
    <col min="5634" max="5634" width="60.28515625" style="7" customWidth="1"/>
    <col min="5635" max="5636" width="22.42578125" style="7" customWidth="1"/>
    <col min="5637" max="5637" width="15.28515625" style="7" bestFit="1" customWidth="1"/>
    <col min="5638" max="5889" width="9.140625" style="7"/>
    <col min="5890" max="5890" width="60.28515625" style="7" customWidth="1"/>
    <col min="5891" max="5892" width="22.42578125" style="7" customWidth="1"/>
    <col min="5893" max="5893" width="15.28515625" style="7" bestFit="1" customWidth="1"/>
    <col min="5894" max="6145" width="9.140625" style="7"/>
    <col min="6146" max="6146" width="60.28515625" style="7" customWidth="1"/>
    <col min="6147" max="6148" width="22.42578125" style="7" customWidth="1"/>
    <col min="6149" max="6149" width="15.28515625" style="7" bestFit="1" customWidth="1"/>
    <col min="6150" max="6401" width="9.140625" style="7"/>
    <col min="6402" max="6402" width="60.28515625" style="7" customWidth="1"/>
    <col min="6403" max="6404" width="22.42578125" style="7" customWidth="1"/>
    <col min="6405" max="6405" width="15.28515625" style="7" bestFit="1" customWidth="1"/>
    <col min="6406" max="6657" width="9.140625" style="7"/>
    <col min="6658" max="6658" width="60.28515625" style="7" customWidth="1"/>
    <col min="6659" max="6660" width="22.42578125" style="7" customWidth="1"/>
    <col min="6661" max="6661" width="15.28515625" style="7" bestFit="1" customWidth="1"/>
    <col min="6662" max="6913" width="9.140625" style="7"/>
    <col min="6914" max="6914" width="60.28515625" style="7" customWidth="1"/>
    <col min="6915" max="6916" width="22.42578125" style="7" customWidth="1"/>
    <col min="6917" max="6917" width="15.28515625" style="7" bestFit="1" customWidth="1"/>
    <col min="6918" max="7169" width="9.140625" style="7"/>
    <col min="7170" max="7170" width="60.28515625" style="7" customWidth="1"/>
    <col min="7171" max="7172" width="22.42578125" style="7" customWidth="1"/>
    <col min="7173" max="7173" width="15.28515625" style="7" bestFit="1" customWidth="1"/>
    <col min="7174" max="7425" width="9.140625" style="7"/>
    <col min="7426" max="7426" width="60.28515625" style="7" customWidth="1"/>
    <col min="7427" max="7428" width="22.42578125" style="7" customWidth="1"/>
    <col min="7429" max="7429" width="15.28515625" style="7" bestFit="1" customWidth="1"/>
    <col min="7430" max="7681" width="9.140625" style="7"/>
    <col min="7682" max="7682" width="60.28515625" style="7" customWidth="1"/>
    <col min="7683" max="7684" width="22.42578125" style="7" customWidth="1"/>
    <col min="7685" max="7685" width="15.28515625" style="7" bestFit="1" customWidth="1"/>
    <col min="7686" max="7937" width="9.140625" style="7"/>
    <col min="7938" max="7938" width="60.28515625" style="7" customWidth="1"/>
    <col min="7939" max="7940" width="22.42578125" style="7" customWidth="1"/>
    <col min="7941" max="7941" width="15.28515625" style="7" bestFit="1" customWidth="1"/>
    <col min="7942" max="8193" width="9.140625" style="7"/>
    <col min="8194" max="8194" width="60.28515625" style="7" customWidth="1"/>
    <col min="8195" max="8196" width="22.42578125" style="7" customWidth="1"/>
    <col min="8197" max="8197" width="15.28515625" style="7" bestFit="1" customWidth="1"/>
    <col min="8198" max="8449" width="9.140625" style="7"/>
    <col min="8450" max="8450" width="60.28515625" style="7" customWidth="1"/>
    <col min="8451" max="8452" width="22.42578125" style="7" customWidth="1"/>
    <col min="8453" max="8453" width="15.28515625" style="7" bestFit="1" customWidth="1"/>
    <col min="8454" max="8705" width="9.140625" style="7"/>
    <col min="8706" max="8706" width="60.28515625" style="7" customWidth="1"/>
    <col min="8707" max="8708" width="22.42578125" style="7" customWidth="1"/>
    <col min="8709" max="8709" width="15.28515625" style="7" bestFit="1" customWidth="1"/>
    <col min="8710" max="8961" width="9.140625" style="7"/>
    <col min="8962" max="8962" width="60.28515625" style="7" customWidth="1"/>
    <col min="8963" max="8964" width="22.42578125" style="7" customWidth="1"/>
    <col min="8965" max="8965" width="15.28515625" style="7" bestFit="1" customWidth="1"/>
    <col min="8966" max="9217" width="9.140625" style="7"/>
    <col min="9218" max="9218" width="60.28515625" style="7" customWidth="1"/>
    <col min="9219" max="9220" width="22.42578125" style="7" customWidth="1"/>
    <col min="9221" max="9221" width="15.28515625" style="7" bestFit="1" customWidth="1"/>
    <col min="9222" max="9473" width="9.140625" style="7"/>
    <col min="9474" max="9474" width="60.28515625" style="7" customWidth="1"/>
    <col min="9475" max="9476" width="22.42578125" style="7" customWidth="1"/>
    <col min="9477" max="9477" width="15.28515625" style="7" bestFit="1" customWidth="1"/>
    <col min="9478" max="9729" width="9.140625" style="7"/>
    <col min="9730" max="9730" width="60.28515625" style="7" customWidth="1"/>
    <col min="9731" max="9732" width="22.42578125" style="7" customWidth="1"/>
    <col min="9733" max="9733" width="15.28515625" style="7" bestFit="1" customWidth="1"/>
    <col min="9734" max="9985" width="9.140625" style="7"/>
    <col min="9986" max="9986" width="60.28515625" style="7" customWidth="1"/>
    <col min="9987" max="9988" width="22.42578125" style="7" customWidth="1"/>
    <col min="9989" max="9989" width="15.28515625" style="7" bestFit="1" customWidth="1"/>
    <col min="9990" max="10241" width="9.140625" style="7"/>
    <col min="10242" max="10242" width="60.28515625" style="7" customWidth="1"/>
    <col min="10243" max="10244" width="22.42578125" style="7" customWidth="1"/>
    <col min="10245" max="10245" width="15.28515625" style="7" bestFit="1" customWidth="1"/>
    <col min="10246" max="10497" width="9.140625" style="7"/>
    <col min="10498" max="10498" width="60.28515625" style="7" customWidth="1"/>
    <col min="10499" max="10500" width="22.42578125" style="7" customWidth="1"/>
    <col min="10501" max="10501" width="15.28515625" style="7" bestFit="1" customWidth="1"/>
    <col min="10502" max="10753" width="9.140625" style="7"/>
    <col min="10754" max="10754" width="60.28515625" style="7" customWidth="1"/>
    <col min="10755" max="10756" width="22.42578125" style="7" customWidth="1"/>
    <col min="10757" max="10757" width="15.28515625" style="7" bestFit="1" customWidth="1"/>
    <col min="10758" max="11009" width="9.140625" style="7"/>
    <col min="11010" max="11010" width="60.28515625" style="7" customWidth="1"/>
    <col min="11011" max="11012" width="22.42578125" style="7" customWidth="1"/>
    <col min="11013" max="11013" width="15.28515625" style="7" bestFit="1" customWidth="1"/>
    <col min="11014" max="11265" width="9.140625" style="7"/>
    <col min="11266" max="11266" width="60.28515625" style="7" customWidth="1"/>
    <col min="11267" max="11268" width="22.42578125" style="7" customWidth="1"/>
    <col min="11269" max="11269" width="15.28515625" style="7" bestFit="1" customWidth="1"/>
    <col min="11270" max="11521" width="9.140625" style="7"/>
    <col min="11522" max="11522" width="60.28515625" style="7" customWidth="1"/>
    <col min="11523" max="11524" width="22.42578125" style="7" customWidth="1"/>
    <col min="11525" max="11525" width="15.28515625" style="7" bestFit="1" customWidth="1"/>
    <col min="11526" max="11777" width="9.140625" style="7"/>
    <col min="11778" max="11778" width="60.28515625" style="7" customWidth="1"/>
    <col min="11779" max="11780" width="22.42578125" style="7" customWidth="1"/>
    <col min="11781" max="11781" width="15.28515625" style="7" bestFit="1" customWidth="1"/>
    <col min="11782" max="12033" width="9.140625" style="7"/>
    <col min="12034" max="12034" width="60.28515625" style="7" customWidth="1"/>
    <col min="12035" max="12036" width="22.42578125" style="7" customWidth="1"/>
    <col min="12037" max="12037" width="15.28515625" style="7" bestFit="1" customWidth="1"/>
    <col min="12038" max="12289" width="9.140625" style="7"/>
    <col min="12290" max="12290" width="60.28515625" style="7" customWidth="1"/>
    <col min="12291" max="12292" width="22.42578125" style="7" customWidth="1"/>
    <col min="12293" max="12293" width="15.28515625" style="7" bestFit="1" customWidth="1"/>
    <col min="12294" max="12545" width="9.140625" style="7"/>
    <col min="12546" max="12546" width="60.28515625" style="7" customWidth="1"/>
    <col min="12547" max="12548" width="22.42578125" style="7" customWidth="1"/>
    <col min="12549" max="12549" width="15.28515625" style="7" bestFit="1" customWidth="1"/>
    <col min="12550" max="12801" width="9.140625" style="7"/>
    <col min="12802" max="12802" width="60.28515625" style="7" customWidth="1"/>
    <col min="12803" max="12804" width="22.42578125" style="7" customWidth="1"/>
    <col min="12805" max="12805" width="15.28515625" style="7" bestFit="1" customWidth="1"/>
    <col min="12806" max="13057" width="9.140625" style="7"/>
    <col min="13058" max="13058" width="60.28515625" style="7" customWidth="1"/>
    <col min="13059" max="13060" width="22.42578125" style="7" customWidth="1"/>
    <col min="13061" max="13061" width="15.28515625" style="7" bestFit="1" customWidth="1"/>
    <col min="13062" max="13313" width="9.140625" style="7"/>
    <col min="13314" max="13314" width="60.28515625" style="7" customWidth="1"/>
    <col min="13315" max="13316" width="22.42578125" style="7" customWidth="1"/>
    <col min="13317" max="13317" width="15.28515625" style="7" bestFit="1" customWidth="1"/>
    <col min="13318" max="13569" width="9.140625" style="7"/>
    <col min="13570" max="13570" width="60.28515625" style="7" customWidth="1"/>
    <col min="13571" max="13572" width="22.42578125" style="7" customWidth="1"/>
    <col min="13573" max="13573" width="15.28515625" style="7" bestFit="1" customWidth="1"/>
    <col min="13574" max="13825" width="9.140625" style="7"/>
    <col min="13826" max="13826" width="60.28515625" style="7" customWidth="1"/>
    <col min="13827" max="13828" width="22.42578125" style="7" customWidth="1"/>
    <col min="13829" max="13829" width="15.28515625" style="7" bestFit="1" customWidth="1"/>
    <col min="13830" max="14081" width="9.140625" style="7"/>
    <col min="14082" max="14082" width="60.28515625" style="7" customWidth="1"/>
    <col min="14083" max="14084" width="22.42578125" style="7" customWidth="1"/>
    <col min="14085" max="14085" width="15.28515625" style="7" bestFit="1" customWidth="1"/>
    <col min="14086" max="14337" width="9.140625" style="7"/>
    <col min="14338" max="14338" width="60.28515625" style="7" customWidth="1"/>
    <col min="14339" max="14340" width="22.42578125" style="7" customWidth="1"/>
    <col min="14341" max="14341" width="15.28515625" style="7" bestFit="1" customWidth="1"/>
    <col min="14342" max="14593" width="9.140625" style="7"/>
    <col min="14594" max="14594" width="60.28515625" style="7" customWidth="1"/>
    <col min="14595" max="14596" width="22.42578125" style="7" customWidth="1"/>
    <col min="14597" max="14597" width="15.28515625" style="7" bestFit="1" customWidth="1"/>
    <col min="14598" max="14849" width="9.140625" style="7"/>
    <col min="14850" max="14850" width="60.28515625" style="7" customWidth="1"/>
    <col min="14851" max="14852" width="22.42578125" style="7" customWidth="1"/>
    <col min="14853" max="14853" width="15.28515625" style="7" bestFit="1" customWidth="1"/>
    <col min="14854" max="15105" width="9.140625" style="7"/>
    <col min="15106" max="15106" width="60.28515625" style="7" customWidth="1"/>
    <col min="15107" max="15108" width="22.42578125" style="7" customWidth="1"/>
    <col min="15109" max="15109" width="15.28515625" style="7" bestFit="1" customWidth="1"/>
    <col min="15110" max="15361" width="9.140625" style="7"/>
    <col min="15362" max="15362" width="60.28515625" style="7" customWidth="1"/>
    <col min="15363" max="15364" width="22.42578125" style="7" customWidth="1"/>
    <col min="15365" max="15365" width="15.28515625" style="7" bestFit="1" customWidth="1"/>
    <col min="15366" max="15617" width="9.140625" style="7"/>
    <col min="15618" max="15618" width="60.28515625" style="7" customWidth="1"/>
    <col min="15619" max="15620" width="22.42578125" style="7" customWidth="1"/>
    <col min="15621" max="15621" width="15.28515625" style="7" bestFit="1" customWidth="1"/>
    <col min="15622" max="15873" width="9.140625" style="7"/>
    <col min="15874" max="15874" width="60.28515625" style="7" customWidth="1"/>
    <col min="15875" max="15876" width="22.42578125" style="7" customWidth="1"/>
    <col min="15877" max="15877" width="15.28515625" style="7" bestFit="1" customWidth="1"/>
    <col min="15878" max="16129" width="9.140625" style="7"/>
    <col min="16130" max="16130" width="60.28515625" style="7" customWidth="1"/>
    <col min="16131" max="16132" width="22.42578125" style="7" customWidth="1"/>
    <col min="16133" max="16133" width="15.28515625" style="7" bestFit="1" customWidth="1"/>
    <col min="16134" max="16384" width="9.140625" style="7"/>
  </cols>
  <sheetData>
    <row r="1" spans="1:4" s="65" customFormat="1" x14ac:dyDescent="0.35">
      <c r="A1" s="152" t="s">
        <v>226</v>
      </c>
      <c r="B1" s="152"/>
      <c r="C1" s="152"/>
      <c r="D1" s="152"/>
    </row>
    <row r="2" spans="1:4" s="65" customFormat="1" x14ac:dyDescent="0.35">
      <c r="A2" s="152" t="s">
        <v>110</v>
      </c>
      <c r="B2" s="152"/>
      <c r="C2" s="152"/>
      <c r="D2" s="152"/>
    </row>
    <row r="3" spans="1:4" s="65" customFormat="1" x14ac:dyDescent="0.35">
      <c r="A3" s="152" t="s">
        <v>227</v>
      </c>
      <c r="B3" s="152"/>
      <c r="C3" s="152"/>
      <c r="D3" s="152"/>
    </row>
    <row r="4" spans="1:4" s="65" customFormat="1" x14ac:dyDescent="0.35">
      <c r="A4" s="66"/>
      <c r="B4" s="66"/>
      <c r="C4" s="66"/>
      <c r="D4" s="66"/>
    </row>
    <row r="5" spans="1:4" s="65" customFormat="1" x14ac:dyDescent="0.35">
      <c r="A5" s="66"/>
      <c r="B5" s="66"/>
      <c r="C5" s="67" t="s">
        <v>118</v>
      </c>
      <c r="D5" s="68" t="s">
        <v>119</v>
      </c>
    </row>
    <row r="6" spans="1:4" s="65" customFormat="1" x14ac:dyDescent="0.35">
      <c r="A6" s="65" t="s">
        <v>120</v>
      </c>
      <c r="C6" s="69"/>
      <c r="D6" s="70"/>
    </row>
    <row r="7" spans="1:4" x14ac:dyDescent="0.35">
      <c r="B7" s="7" t="s">
        <v>121</v>
      </c>
      <c r="C7" s="71"/>
      <c r="D7" s="71"/>
    </row>
    <row r="8" spans="1:4" x14ac:dyDescent="0.35">
      <c r="B8" s="7" t="s">
        <v>122</v>
      </c>
      <c r="C8" s="71"/>
      <c r="D8" s="71"/>
    </row>
    <row r="9" spans="1:4" x14ac:dyDescent="0.35">
      <c r="B9" s="7" t="s">
        <v>123</v>
      </c>
      <c r="C9" s="71"/>
      <c r="D9" s="71"/>
    </row>
    <row r="10" spans="1:4" x14ac:dyDescent="0.35">
      <c r="B10" s="7" t="s">
        <v>124</v>
      </c>
      <c r="C10" s="71"/>
      <c r="D10" s="71"/>
    </row>
    <row r="11" spans="1:4" x14ac:dyDescent="0.35">
      <c r="B11" s="7" t="s">
        <v>125</v>
      </c>
      <c r="C11" s="71"/>
      <c r="D11" s="71"/>
    </row>
    <row r="12" spans="1:4" x14ac:dyDescent="0.35">
      <c r="B12" s="7" t="s">
        <v>223</v>
      </c>
      <c r="C12" s="71"/>
      <c r="D12" s="71"/>
    </row>
    <row r="13" spans="1:4" x14ac:dyDescent="0.35">
      <c r="B13" s="7" t="s">
        <v>224</v>
      </c>
      <c r="C13" s="71"/>
      <c r="D13" s="71"/>
    </row>
    <row r="14" spans="1:4" x14ac:dyDescent="0.35">
      <c r="B14" s="7" t="s">
        <v>225</v>
      </c>
      <c r="C14" s="71"/>
      <c r="D14" s="71"/>
    </row>
    <row r="15" spans="1:4" s="65" customFormat="1" x14ac:dyDescent="0.35">
      <c r="B15" s="65" t="s">
        <v>126</v>
      </c>
      <c r="C15" s="72">
        <f>SUM(C7:C14)</f>
        <v>0</v>
      </c>
      <c r="D15" s="72">
        <f>SUM(D7:D14)</f>
        <v>0</v>
      </c>
    </row>
    <row r="16" spans="1:4" x14ac:dyDescent="0.35">
      <c r="A16" s="65" t="s">
        <v>127</v>
      </c>
      <c r="C16" s="71"/>
      <c r="D16" s="73"/>
    </row>
    <row r="17" spans="1:6" x14ac:dyDescent="0.35">
      <c r="A17" s="65"/>
      <c r="B17" s="7" t="s">
        <v>128</v>
      </c>
      <c r="C17" s="71"/>
      <c r="D17" s="71"/>
    </row>
    <row r="18" spans="1:6" x14ac:dyDescent="0.35">
      <c r="A18" s="65"/>
      <c r="B18" s="7" t="s">
        <v>129</v>
      </c>
      <c r="C18" s="71"/>
      <c r="D18" s="71"/>
    </row>
    <row r="19" spans="1:6" x14ac:dyDescent="0.35">
      <c r="B19" s="7" t="s">
        <v>228</v>
      </c>
      <c r="C19" s="71"/>
      <c r="D19" s="71"/>
    </row>
    <row r="20" spans="1:6" x14ac:dyDescent="0.35">
      <c r="B20" s="7" t="s">
        <v>229</v>
      </c>
      <c r="C20" s="71"/>
      <c r="D20" s="71"/>
      <c r="F20" s="74"/>
    </row>
    <row r="21" spans="1:6" x14ac:dyDescent="0.35">
      <c r="B21" s="7" t="s">
        <v>230</v>
      </c>
      <c r="C21" s="71"/>
      <c r="D21" s="71"/>
    </row>
    <row r="22" spans="1:6" x14ac:dyDescent="0.35">
      <c r="B22" s="7" t="s">
        <v>231</v>
      </c>
      <c r="C22" s="71"/>
      <c r="D22" s="71"/>
      <c r="F22" s="74"/>
    </row>
    <row r="23" spans="1:6" x14ac:dyDescent="0.35">
      <c r="B23" s="7" t="s">
        <v>232</v>
      </c>
      <c r="C23" s="71"/>
      <c r="D23" s="71"/>
    </row>
    <row r="24" spans="1:6" x14ac:dyDescent="0.35">
      <c r="B24" s="7" t="s">
        <v>233</v>
      </c>
      <c r="C24" s="71"/>
      <c r="D24" s="71"/>
      <c r="F24" s="74"/>
    </row>
    <row r="25" spans="1:6" x14ac:dyDescent="0.35">
      <c r="B25" s="7" t="s">
        <v>234</v>
      </c>
      <c r="C25" s="71"/>
      <c r="D25" s="71"/>
    </row>
    <row r="26" spans="1:6" x14ac:dyDescent="0.35">
      <c r="B26" s="7" t="s">
        <v>235</v>
      </c>
      <c r="C26" s="71"/>
      <c r="D26" s="71"/>
    </row>
    <row r="27" spans="1:6" x14ac:dyDescent="0.35">
      <c r="B27" s="7" t="s">
        <v>236</v>
      </c>
      <c r="C27" s="71"/>
      <c r="D27" s="71"/>
    </row>
    <row r="28" spans="1:6" x14ac:dyDescent="0.35">
      <c r="B28" s="65" t="s">
        <v>130</v>
      </c>
      <c r="C28" s="72">
        <f>SUM(C17:C27)</f>
        <v>0</v>
      </c>
      <c r="D28" s="72">
        <f>SUM(D17:D27)</f>
        <v>0</v>
      </c>
    </row>
    <row r="29" spans="1:6" ht="21.75" thickBot="1" x14ac:dyDescent="0.4">
      <c r="A29" s="65" t="s">
        <v>131</v>
      </c>
      <c r="C29" s="75">
        <f>+C15-C28</f>
        <v>0</v>
      </c>
      <c r="D29" s="75">
        <f>+D15-D28</f>
        <v>0</v>
      </c>
    </row>
    <row r="30" spans="1:6" ht="21.75" thickTop="1" x14ac:dyDescent="0.35">
      <c r="A30" s="65" t="s">
        <v>132</v>
      </c>
      <c r="C30" s="71"/>
      <c r="D30" s="73"/>
    </row>
    <row r="31" spans="1:6" x14ac:dyDescent="0.35">
      <c r="B31" s="7" t="s">
        <v>237</v>
      </c>
      <c r="C31" s="71"/>
      <c r="D31" s="71"/>
    </row>
    <row r="32" spans="1:6" x14ac:dyDescent="0.35">
      <c r="B32" s="7" t="s">
        <v>238</v>
      </c>
      <c r="C32" s="71"/>
      <c r="D32" s="71"/>
    </row>
    <row r="33" spans="1:6" x14ac:dyDescent="0.35">
      <c r="B33" s="7" t="s">
        <v>239</v>
      </c>
      <c r="C33" s="71"/>
      <c r="D33" s="71"/>
    </row>
    <row r="34" spans="1:6" x14ac:dyDescent="0.35">
      <c r="B34" s="7" t="s">
        <v>240</v>
      </c>
      <c r="C34" s="71"/>
      <c r="D34" s="71"/>
    </row>
    <row r="35" spans="1:6" x14ac:dyDescent="0.35">
      <c r="B35" s="7" t="s">
        <v>241</v>
      </c>
      <c r="C35" s="71"/>
      <c r="D35" s="71"/>
    </row>
    <row r="36" spans="1:6" x14ac:dyDescent="0.35">
      <c r="B36" s="65" t="s">
        <v>133</v>
      </c>
      <c r="C36" s="72">
        <f>SUM(C31:C35)</f>
        <v>0</v>
      </c>
      <c r="D36" s="72">
        <f>SUM(D31:D35)</f>
        <v>0</v>
      </c>
    </row>
    <row r="37" spans="1:6" ht="9" customHeight="1" x14ac:dyDescent="0.35">
      <c r="A37" s="65"/>
      <c r="C37" s="69"/>
      <c r="D37" s="73"/>
    </row>
    <row r="38" spans="1:6" x14ac:dyDescent="0.35">
      <c r="A38" s="76" t="s">
        <v>9</v>
      </c>
      <c r="C38" s="71"/>
      <c r="D38" s="77"/>
      <c r="F38" s="74"/>
    </row>
    <row r="39" spans="1:6" x14ac:dyDescent="0.35">
      <c r="B39" s="7" t="s">
        <v>134</v>
      </c>
      <c r="C39" s="71"/>
      <c r="D39" s="73"/>
      <c r="E39" s="74"/>
      <c r="F39" s="74"/>
    </row>
    <row r="40" spans="1:6" x14ac:dyDescent="0.35">
      <c r="B40" s="7" t="s">
        <v>135</v>
      </c>
      <c r="C40" s="71"/>
      <c r="D40" s="73"/>
    </row>
    <row r="41" spans="1:6" ht="23.25" x14ac:dyDescent="0.5">
      <c r="B41" s="7" t="s">
        <v>136</v>
      </c>
      <c r="C41" s="78"/>
      <c r="D41" s="73"/>
    </row>
    <row r="42" spans="1:6" ht="23.25" x14ac:dyDescent="0.5">
      <c r="C42" s="79"/>
      <c r="D42" s="73"/>
      <c r="E42" s="74">
        <f>+C42-D36</f>
        <v>0</v>
      </c>
    </row>
  </sheetData>
  <mergeCells count="3">
    <mergeCell ref="A1:D1"/>
    <mergeCell ref="A2:D2"/>
    <mergeCell ref="A3:D3"/>
  </mergeCells>
  <phoneticPr fontId="0" type="noConversion"/>
  <printOptions horizontalCentered="1"/>
  <pageMargins left="0.74803149606299213" right="0.27559055118110237" top="0.9055118110236221" bottom="0.62992125984251968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"/>
  <sheetViews>
    <sheetView view="pageBreakPreview" zoomScaleNormal="100" zoomScaleSheetLayoutView="100" workbookViewId="0">
      <selection activeCell="I15" sqref="I15"/>
    </sheetView>
  </sheetViews>
  <sheetFormatPr defaultRowHeight="21" x14ac:dyDescent="0.35"/>
  <cols>
    <col min="1" max="1" width="36.85546875" style="7" customWidth="1"/>
    <col min="2" max="3" width="10.7109375" style="7" customWidth="1"/>
    <col min="4" max="4" width="13.28515625" style="7" customWidth="1"/>
    <col min="5" max="5" width="12.7109375" style="7" customWidth="1"/>
    <col min="6" max="6" width="9.85546875" style="7" customWidth="1"/>
    <col min="7" max="9" width="9.140625" style="7"/>
    <col min="10" max="10" width="10.7109375" style="7" customWidth="1"/>
    <col min="11" max="16384" width="9.140625" style="7"/>
  </cols>
  <sheetData>
    <row r="1" spans="1:15" x14ac:dyDescent="0.35">
      <c r="A1" s="128" t="s">
        <v>26</v>
      </c>
      <c r="B1" s="128"/>
      <c r="C1" s="128"/>
      <c r="D1" s="128"/>
      <c r="E1" s="128"/>
      <c r="F1" s="128"/>
    </row>
    <row r="2" spans="1:15" x14ac:dyDescent="0.35">
      <c r="A2" s="128" t="s">
        <v>251</v>
      </c>
      <c r="B2" s="128"/>
      <c r="C2" s="128"/>
      <c r="D2" s="128"/>
      <c r="E2" s="128"/>
      <c r="F2" s="128"/>
    </row>
    <row r="3" spans="1:15" x14ac:dyDescent="0.35">
      <c r="A3" s="128" t="s">
        <v>109</v>
      </c>
      <c r="B3" s="128"/>
      <c r="C3" s="128"/>
      <c r="D3" s="128"/>
      <c r="E3" s="128"/>
      <c r="F3" s="128"/>
    </row>
    <row r="5" spans="1:15" ht="40.5" customHeight="1" x14ac:dyDescent="0.35">
      <c r="A5" s="137" t="s">
        <v>23</v>
      </c>
      <c r="B5" s="149" t="s">
        <v>19</v>
      </c>
      <c r="C5" s="149"/>
      <c r="D5" s="149" t="s">
        <v>252</v>
      </c>
      <c r="E5" s="149"/>
      <c r="F5" s="137" t="s">
        <v>9</v>
      </c>
    </row>
    <row r="6" spans="1:15" x14ac:dyDescent="0.35">
      <c r="A6" s="137"/>
      <c r="B6" s="49" t="s">
        <v>199</v>
      </c>
      <c r="C6" s="49" t="s">
        <v>200</v>
      </c>
      <c r="D6" s="49" t="s">
        <v>20</v>
      </c>
      <c r="E6" s="49" t="s">
        <v>21</v>
      </c>
      <c r="F6" s="137"/>
    </row>
    <row r="7" spans="1:15" s="93" customFormat="1" ht="21.75" customHeight="1" x14ac:dyDescent="0.3">
      <c r="A7" s="91" t="s">
        <v>25</v>
      </c>
      <c r="B7" s="57"/>
      <c r="C7" s="96"/>
      <c r="D7" s="97">
        <f>C7-B7</f>
        <v>0</v>
      </c>
      <c r="E7" s="98" t="e">
        <f>D7*100/B7</f>
        <v>#DIV/0!</v>
      </c>
      <c r="F7" s="92"/>
    </row>
    <row r="8" spans="1:15" s="93" customFormat="1" ht="21.75" customHeight="1" x14ac:dyDescent="0.3">
      <c r="A8" s="94" t="s">
        <v>39</v>
      </c>
      <c r="B8" s="99"/>
      <c r="C8" s="100"/>
      <c r="D8" s="101">
        <f t="shared" ref="D8:D14" si="0">C8-B8</f>
        <v>0</v>
      </c>
      <c r="E8" s="102" t="e">
        <f t="shared" ref="E8:E14" si="1">D8*100/B8</f>
        <v>#DIV/0!</v>
      </c>
      <c r="F8" s="95"/>
    </row>
    <row r="9" spans="1:15" s="1" customFormat="1" ht="21.75" customHeight="1" x14ac:dyDescent="0.3">
      <c r="A9" s="26" t="s">
        <v>40</v>
      </c>
      <c r="B9" s="103"/>
      <c r="C9" s="83"/>
      <c r="D9" s="84">
        <f t="shared" si="0"/>
        <v>0</v>
      </c>
      <c r="E9" s="104" t="e">
        <f t="shared" si="1"/>
        <v>#DIV/0!</v>
      </c>
      <c r="F9" s="28"/>
    </row>
    <row r="10" spans="1:15" s="1" customFormat="1" ht="21.75" customHeight="1" x14ac:dyDescent="0.3">
      <c r="A10" s="29" t="s">
        <v>254</v>
      </c>
      <c r="B10" s="103"/>
      <c r="C10" s="83"/>
      <c r="D10" s="84">
        <f t="shared" si="0"/>
        <v>0</v>
      </c>
      <c r="E10" s="104" t="e">
        <f t="shared" si="1"/>
        <v>#DIV/0!</v>
      </c>
      <c r="F10" s="28"/>
    </row>
    <row r="11" spans="1:15" s="1" customFormat="1" ht="21" customHeight="1" x14ac:dyDescent="0.3">
      <c r="A11" s="29" t="s">
        <v>41</v>
      </c>
      <c r="B11" s="103"/>
      <c r="C11" s="83"/>
      <c r="D11" s="84">
        <f t="shared" si="0"/>
        <v>0</v>
      </c>
      <c r="E11" s="104" t="e">
        <f t="shared" si="1"/>
        <v>#DIV/0!</v>
      </c>
      <c r="F11" s="28"/>
    </row>
    <row r="12" spans="1:15" s="1" customFormat="1" ht="21.75" customHeight="1" x14ac:dyDescent="0.3">
      <c r="A12" s="26" t="s">
        <v>42</v>
      </c>
      <c r="B12" s="103"/>
      <c r="C12" s="83"/>
      <c r="D12" s="84">
        <f t="shared" si="0"/>
        <v>0</v>
      </c>
      <c r="E12" s="104" t="e">
        <f t="shared" si="1"/>
        <v>#DIV/0!</v>
      </c>
      <c r="F12" s="28"/>
      <c r="H12" s="23"/>
      <c r="I12" s="23"/>
      <c r="J12" s="23"/>
      <c r="K12" s="23"/>
      <c r="L12" s="23"/>
      <c r="M12" s="23"/>
      <c r="N12" s="23"/>
      <c r="O12" s="23"/>
    </row>
    <row r="13" spans="1:15" s="1" customFormat="1" ht="21.75" customHeight="1" x14ac:dyDescent="0.3">
      <c r="A13" s="26" t="s">
        <v>43</v>
      </c>
      <c r="B13" s="103"/>
      <c r="C13" s="83"/>
      <c r="D13" s="84">
        <f t="shared" si="0"/>
        <v>0</v>
      </c>
      <c r="E13" s="104" t="e">
        <f t="shared" si="1"/>
        <v>#DIV/0!</v>
      </c>
      <c r="F13" s="28"/>
      <c r="H13" s="23"/>
      <c r="I13" s="23"/>
      <c r="J13" s="23"/>
      <c r="K13" s="23"/>
      <c r="L13" s="23"/>
      <c r="M13" s="23"/>
      <c r="N13" s="23"/>
      <c r="O13" s="23"/>
    </row>
    <row r="14" spans="1:15" s="1" customFormat="1" ht="21.75" customHeight="1" x14ac:dyDescent="0.3">
      <c r="A14" s="26" t="s">
        <v>44</v>
      </c>
      <c r="B14" s="103"/>
      <c r="C14" s="83"/>
      <c r="D14" s="86">
        <f t="shared" si="0"/>
        <v>0</v>
      </c>
      <c r="E14" s="104" t="e">
        <f t="shared" si="1"/>
        <v>#DIV/0!</v>
      </c>
      <c r="F14" s="28"/>
      <c r="H14" s="23"/>
      <c r="I14" s="23"/>
      <c r="J14" s="23"/>
      <c r="K14" s="23"/>
      <c r="L14" s="23"/>
      <c r="M14" s="23"/>
      <c r="N14" s="23"/>
      <c r="O14" s="23"/>
    </row>
    <row r="15" spans="1:15" ht="21.75" customHeight="1" x14ac:dyDescent="0.35">
      <c r="A15" s="30" t="s">
        <v>14</v>
      </c>
      <c r="B15" s="105">
        <f>SUM(B7:B14)</f>
        <v>0</v>
      </c>
      <c r="C15" s="105">
        <f t="shared" ref="C15:D15" si="2">SUM(C7:C14)</f>
        <v>0</v>
      </c>
      <c r="D15" s="86">
        <f t="shared" si="2"/>
        <v>0</v>
      </c>
      <c r="E15" s="59" t="e">
        <f>D15*100/B15</f>
        <v>#DIV/0!</v>
      </c>
      <c r="F15" s="31"/>
      <c r="I15" s="42"/>
    </row>
    <row r="23" spans="7:14" x14ac:dyDescent="0.35">
      <c r="G23" s="11"/>
      <c r="H23" s="25"/>
    </row>
    <row r="24" spans="7:14" x14ac:dyDescent="0.35">
      <c r="G24" s="11"/>
    </row>
    <row r="25" spans="7:14" x14ac:dyDescent="0.35">
      <c r="G25" s="11"/>
    </row>
    <row r="26" spans="7:14" x14ac:dyDescent="0.35">
      <c r="G26" s="11"/>
      <c r="N26" s="1"/>
    </row>
  </sheetData>
  <mergeCells count="7">
    <mergeCell ref="A3:F3"/>
    <mergeCell ref="A2:F2"/>
    <mergeCell ref="A1:F1"/>
    <mergeCell ref="F5:F6"/>
    <mergeCell ref="D5:E5"/>
    <mergeCell ref="B5:C5"/>
    <mergeCell ref="A5:A6"/>
  </mergeCells>
  <phoneticPr fontId="0" type="noConversion"/>
  <pageMargins left="0.75" right="0.27" top="0.92" bottom="0.6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7</vt:i4>
      </vt:variant>
    </vt:vector>
  </HeadingPairs>
  <TitlesOfParts>
    <vt:vector size="18" baseType="lpstr">
      <vt:lpstr>ปกนอก</vt:lpstr>
      <vt:lpstr>คณะกรรมการบริหาร</vt:lpstr>
      <vt:lpstr>คณะกรรมการบริหารประจำภาค</vt:lpstr>
      <vt:lpstr>คำแถลง</vt:lpstr>
      <vt:lpstr>ประมาณการรายรับ-เงินรายได้</vt:lpstr>
      <vt:lpstr>เปรียบเทียบประมาณการรายรับ</vt:lpstr>
      <vt:lpstr>เปรียบเทียบรายจ่าย(แผนงาน)</vt:lpstr>
      <vt:lpstr>รายงานทางการเงิน</vt:lpstr>
      <vt:lpstr>เปรียบเทียบรายจ่าย(รายจ่าย)</vt:lpstr>
      <vt:lpstr>แบบสรุปคำขอ</vt:lpstr>
      <vt:lpstr>ข้อมูลพื้นฐาน</vt:lpstr>
      <vt:lpstr>คำแถลง!OLE_LINK1</vt:lpstr>
      <vt:lpstr>ข้อมูลพื้นฐาน!Print_Area</vt:lpstr>
      <vt:lpstr>คำแถลง!Print_Area</vt:lpstr>
      <vt:lpstr>แบบสรุปคำขอ!Print_Area</vt:lpstr>
      <vt:lpstr>เปรียบเทียบประมาณการรายรับ!Print_Area</vt:lpstr>
      <vt:lpstr>รายงานทางการเงิน!Print_Area</vt:lpstr>
      <vt:lpstr>แบบสรุปคำขอ!Print_Titles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</dc:creator>
  <cp:lastModifiedBy>TNSU</cp:lastModifiedBy>
  <cp:lastPrinted>2021-09-20T07:14:15Z</cp:lastPrinted>
  <dcterms:created xsi:type="dcterms:W3CDTF">2004-10-19T18:01:12Z</dcterms:created>
  <dcterms:modified xsi:type="dcterms:W3CDTF">2023-06-27T03:32:08Z</dcterms:modified>
</cp:coreProperties>
</file>