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4955" windowHeight="8190" tabRatio="894" firstSheet="8" activeTab="9"/>
  </bookViews>
  <sheets>
    <sheet name="ปกนอก" sheetId="1" r:id="rId1"/>
    <sheet name="คณะกรรมการบริหาร" sheetId="2" r:id="rId2"/>
    <sheet name="คณะกรรมการวิทยาเขต" sheetId="3" r:id="rId3"/>
    <sheet name="คณะกรรมการบริหารประจำภาค" sheetId="4" r:id="rId4"/>
    <sheet name="คำแถลง" sheetId="5" r:id="rId5"/>
    <sheet name="ประมาณการรายรับเงินรายได้ ป.ตรี" sheetId="6" r:id="rId6"/>
    <sheet name="ประมาณการรายรับเงินรายได้ ป.โท" sheetId="7" r:id="rId7"/>
    <sheet name="ประมาณการรายรับเงินรายได้ ป.เอก" sheetId="8" r:id="rId8"/>
    <sheet name="เปรียบเทียบประมาณการรายรับ" sheetId="9" r:id="rId9"/>
    <sheet name="รายงานทางการเงิน" sheetId="10" r:id="rId10"/>
    <sheet name="เปรียบเทียบรายจ่าย(แผนงาน)" sheetId="11" r:id="rId11"/>
    <sheet name="เปรียบเทียบรายจ่าย(รายจ่าย)" sheetId="12" r:id="rId12"/>
    <sheet name="แบบสรุปคำขอ" sheetId="13" r:id="rId13"/>
    <sheet name="ข้อมูลพื้นฐาน" sheetId="14" r:id="rId14"/>
  </sheets>
  <definedNames>
    <definedName name="OLE_LINK1" localSheetId="4">'คำแถลง'!$A$3</definedName>
    <definedName name="_xlnm.Print_Area" localSheetId="13">'ข้อมูลพื้นฐาน'!$A$1:$P$58</definedName>
    <definedName name="_xlnm.Print_Area" localSheetId="4">'คำแถลง'!$A$1:$I$30</definedName>
    <definedName name="_xlnm.Print_Area" localSheetId="12">'แบบสรุปคำขอ'!$A$1:$K$36</definedName>
    <definedName name="_xlnm.Print_Area" localSheetId="0">'ปกนอก'!$A$1:$J$30</definedName>
    <definedName name="_xlnm.Print_Area" localSheetId="9">'รายงานทางการเงิน'!$A$1:$D$43</definedName>
    <definedName name="_xlnm.Print_Titles" localSheetId="12">'แบบสรุปคำขอ'!$6:$6</definedName>
  </definedNames>
  <calcPr fullCalcOnLoad="1"/>
</workbook>
</file>

<file path=xl/sharedStrings.xml><?xml version="1.0" encoding="utf-8"?>
<sst xmlns="http://schemas.openxmlformats.org/spreadsheetml/2006/main" count="1223" uniqueCount="321">
  <si>
    <t>คำขอตั้งงบประมาณรายจ่าย ( เงินรายได้ )</t>
  </si>
  <si>
    <t>ของ</t>
  </si>
  <si>
    <t>กลุ่ม................................</t>
  </si>
  <si>
    <t>ฝ่าย.................................</t>
  </si>
  <si>
    <t>โทรศัพท์..........................</t>
  </si>
  <si>
    <t>โทรสาร............................</t>
  </si>
  <si>
    <t>คณะกรรมการบริหารงบประมาณและการเงิน</t>
  </si>
  <si>
    <t>เมื่อการประชุมวันที่ ..............................................................</t>
  </si>
  <si>
    <t>...................................................ประธานคณะกรรมการ</t>
  </si>
  <si>
    <t>( ............................................. )</t>
  </si>
  <si>
    <t>...................................................รองประธานคณะกรรมการ</t>
  </si>
  <si>
    <t>...................................................กรรมการ</t>
  </si>
  <si>
    <t>...................................................กรรมการและเลขานุการ</t>
  </si>
  <si>
    <t>คณะกรรมการวิทยาเขต...............................</t>
  </si>
  <si>
    <t>เมื่อการประชุมวันที่ .......................................</t>
  </si>
  <si>
    <t>บาท</t>
  </si>
  <si>
    <t>ประมาณการรายรับ – เงินรายได้</t>
  </si>
  <si>
    <t>รายการ</t>
  </si>
  <si>
    <t>วิทยา ศาสตร์ฯ</t>
  </si>
  <si>
    <t>ศิลปศาสตร์</t>
  </si>
  <si>
    <t>ศึกษา ศาสตร์</t>
  </si>
  <si>
    <t>สนง.รอง อธิการฯ</t>
  </si>
  <si>
    <t>หมายเหตุ</t>
  </si>
  <si>
    <t>1.เงินบำรุงการศึกษา</t>
  </si>
  <si>
    <t>2.เงินผลประโยชน์</t>
  </si>
  <si>
    <t>3.เงินรายได้อื่น ๆ</t>
  </si>
  <si>
    <t>รวม</t>
  </si>
  <si>
    <t>รวมทั้งสิ้น</t>
  </si>
  <si>
    <t>รวม 2 ภาคเรียน</t>
  </si>
  <si>
    <t>คำชี้แจงประกอบประมาณการรายรับ</t>
  </si>
  <si>
    <t>เปรียบเทียบประมาณการรายรับ – เงินรายได้</t>
  </si>
  <si>
    <t>ปีงบประมาณ</t>
  </si>
  <si>
    <t>เพิ่มขึ้น / ลดลง</t>
  </si>
  <si>
    <t>อัตราร้อยละ</t>
  </si>
  <si>
    <t>1.1 คณะวิทยาศาสตร์ฯ</t>
  </si>
  <si>
    <t>1.2 คณะศิลปศาสตร์</t>
  </si>
  <si>
    <t>1.3 คณะศึกษาศาสตร์</t>
  </si>
  <si>
    <t>อธิบายถึงสาเหตุที่รายรับเพิ่มขึ้นหรือลดลง</t>
  </si>
  <si>
    <t>1. ......................................................................................................................</t>
  </si>
  <si>
    <t>2. ......................................................................................................................</t>
  </si>
  <si>
    <t>3. ......................................................................................................................</t>
  </si>
  <si>
    <t>แผนงาน</t>
  </si>
  <si>
    <t xml:space="preserve">  เปรียบเทียบงบประมาณรายจ่าย ( ตามแผนงาน )</t>
  </si>
  <si>
    <t>1.งบกลาง</t>
  </si>
  <si>
    <t>เปรียบเทียบงบประมาณรายจ่าย ( ตามหมวดรายจ่าย )</t>
  </si>
  <si>
    <t>จำแนกตามแผนงาน / งาน / โครงการและหมวดรายจ่าย</t>
  </si>
  <si>
    <t>แผนงาน / งาน / โครงการ</t>
  </si>
  <si>
    <t>งบกลาง</t>
  </si>
  <si>
    <t>ค่าจ้างชั่วคราว</t>
  </si>
  <si>
    <t>ค่าสาธารณูปโภค</t>
  </si>
  <si>
    <t>เงินอุดหนุน</t>
  </si>
  <si>
    <t>รายจ่ายอื่น</t>
  </si>
  <si>
    <t>คำแถลงประกอบคำขอตั้งงบประมาณรายจ่าย (เงินรายได้)</t>
  </si>
  <si>
    <t>แบบสรุปคำขอตั้งงบประมาณรายจ่าย (เงินรายได้)</t>
  </si>
  <si>
    <t>หน่วยนับ</t>
  </si>
  <si>
    <t>ระยะเวลาดำเนินการ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</si>
  <si>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</si>
  <si>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</si>
  <si>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</si>
  <si>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</si>
  <si>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</si>
  <si>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</si>
  <si>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</si>
  <si>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</si>
  <si>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</si>
  <si>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</si>
  <si>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</si>
  <si>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</si>
  <si>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กิจกรรมที่ปฏิบัติ</t>
  </si>
  <si>
    <t>1.</t>
  </si>
  <si>
    <t>2.</t>
  </si>
  <si>
    <t>3.</t>
  </si>
  <si>
    <t>4.</t>
  </si>
  <si>
    <t>ฝ่าย</t>
  </si>
  <si>
    <t>งาน</t>
  </si>
  <si>
    <t>5.</t>
  </si>
  <si>
    <t>6.</t>
  </si>
  <si>
    <t>7.</t>
  </si>
  <si>
    <t>8.</t>
  </si>
  <si>
    <t>9.</t>
  </si>
  <si>
    <t>ผู้รับผิดชอบ</t>
  </si>
  <si>
    <t>หลักการและเหตุผล</t>
  </si>
  <si>
    <t>10.</t>
  </si>
  <si>
    <t>11.</t>
  </si>
  <si>
    <t>12.</t>
  </si>
  <si>
    <t>13.</t>
  </si>
  <si>
    <t>14.</t>
  </si>
  <si>
    <t>วัตถุประสงค์</t>
  </si>
  <si>
    <t>ผลสัมฤทธิ์</t>
  </si>
  <si>
    <t>สถานที่ดำเนินการ</t>
  </si>
  <si>
    <t>ปฏิทินการปฏิบัติงาน</t>
  </si>
  <si>
    <t>11.2  ผลลัพธ์</t>
  </si>
  <si>
    <t>15.</t>
  </si>
  <si>
    <t>16.</t>
  </si>
  <si>
    <t>งบประมาณ</t>
  </si>
  <si>
    <t>หมวดรายจ่าย</t>
  </si>
  <si>
    <t>1. หมวดค่าจ้างชั่วคราว</t>
  </si>
  <si>
    <t>3. หมวดค่าสาธารณูปโภค</t>
  </si>
  <si>
    <t>4. หมวดเงินอุดหนุน</t>
  </si>
  <si>
    <t>5. หมวดรายจ่ายอื่น</t>
  </si>
  <si>
    <t>6. หมวดค่าครุภัณฑ์ที่ดินและสิ่งก่อสร้าง</t>
  </si>
  <si>
    <t>จำนวนเงิน</t>
  </si>
  <si>
    <t>รายละเอียด / เหตุผล</t>
  </si>
  <si>
    <t>รายละเอียดครุภัณฑ์</t>
  </si>
  <si>
    <t>จำนวน</t>
  </si>
  <si>
    <t>ราคาต่อหน่วย</t>
  </si>
  <si>
    <t>รวมเงิน (บาท)</t>
  </si>
  <si>
    <t>รายละเอียด / คุณลักษณะ</t>
  </si>
  <si>
    <t>1. คณะวิทยาศาสตร์การกีฬาและสุขภาพ</t>
  </si>
  <si>
    <t>จำนวน ............ สาขาวิชา</t>
  </si>
  <si>
    <t>2. คณะศิลปศาสตร์</t>
  </si>
  <si>
    <t>3. คณะศึกษาศาสตร์</t>
  </si>
  <si>
    <t>มหาวิทยาลัยการกีฬาแห่งชาติ วิทยาเขต ..............</t>
  </si>
  <si>
    <t>มหาวิทยาลัยการกีฬาแห่งชาติ วิทยาเขต ..........................................</t>
  </si>
  <si>
    <t>มหาวิทยาลัยการกีฬาแห่งชาติ วิทยาเขต .............................</t>
  </si>
  <si>
    <t>มหาวิทยาลัยการกีฬาแห่งชาติ วิทยาเขต ...................................</t>
  </si>
  <si>
    <t>ตามคำขอฯ (บาท)</t>
  </si>
  <si>
    <t>รายรับ-จ่ายจริง (บาท)</t>
  </si>
  <si>
    <t>1. รายรับ</t>
  </si>
  <si>
    <t>1) เงินบำรุงการศึกษา</t>
  </si>
  <si>
    <t>2) เงินผลประโยชน์</t>
  </si>
  <si>
    <t>3) เงินทุนการศึกษา เงินบริจาคหรือทรัพย์สินที่มีผู้บริจาค</t>
  </si>
  <si>
    <t>4) เงินอุดหนุนการวิจัยจากแหล่งทุนภายนอกสถาบัน</t>
  </si>
  <si>
    <t>5) เงินรายได้อื่นๆ</t>
  </si>
  <si>
    <t>รวมรายรับ</t>
  </si>
  <si>
    <t>2. รายจ่าย</t>
  </si>
  <si>
    <t>1) เงินคงคลัง 20%</t>
  </si>
  <si>
    <t>2) งบกลาง 10%</t>
  </si>
  <si>
    <t>รวมรายจ่าย</t>
  </si>
  <si>
    <t>3. เงินคงเหลือ (1.-2.)</t>
  </si>
  <si>
    <t>4. เงินคงคลังสะสม</t>
  </si>
  <si>
    <t>รวมเงินคงคลังสะสม</t>
  </si>
  <si>
    <t>รวมเงินคงคลังสะสม ตามข้อ 4. ให้แสดงเอกสารอ้างอิง ดังนี้</t>
  </si>
  <si>
    <t xml:space="preserve"> - เงินฝากธนาคาร อ้างอิงโดย สมุดเงินฝากและรายการเดินบัญชี</t>
  </si>
  <si>
    <t xml:space="preserve"> - เงินฝากคลัง อ้างอิงโดย ระบบ GFMIS</t>
  </si>
  <si>
    <t>มหาวิทยาลัยการกีฬาแห่งชาติ วิทยาเขต......................</t>
  </si>
  <si>
    <t>มหาวิทยาลัยการกีฬาแห่งชาติ วิทยาเขต ......................................</t>
  </si>
  <si>
    <t>มหาวิทยาลัยการกีฬาแห่งชาติ วิทยาเขต ..............................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</si>
  <si>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ขอถัวเฉลี่ยจ่ายทุกรายการ</t>
    </r>
  </si>
  <si>
    <t>4.1.....</t>
  </si>
  <si>
    <t>4.2....</t>
  </si>
  <si>
    <t>5.2....</t>
  </si>
  <si>
    <t>6.1....</t>
  </si>
  <si>
    <t>6.2....</t>
  </si>
  <si>
    <t>7.1....</t>
  </si>
  <si>
    <t>7.2....</t>
  </si>
  <si>
    <t>8.1....</t>
  </si>
  <si>
    <t>8.2....</t>
  </si>
  <si>
    <t>9.1....</t>
  </si>
  <si>
    <t>9.2....</t>
  </si>
  <si>
    <t>10.1....</t>
  </si>
  <si>
    <t>10.2....</t>
  </si>
  <si>
    <t xml:space="preserve"> - ชั้นปีที่ 1 จำนวน.........คนๆ ละ..............บาท</t>
  </si>
  <si>
    <t>เป็นเงิน</t>
  </si>
  <si>
    <t xml:space="preserve"> - ชั้นปีที่ 2 จำนวน.........คนๆ ละ..............บาท</t>
  </si>
  <si>
    <t xml:space="preserve"> - ชั้นปีที่ 3 จำนวน.........คนๆ ละ..............บาท</t>
  </si>
  <si>
    <t xml:space="preserve"> - ชั้นปีที่ 4 จำนวน.........คนๆ ละ..............บาท</t>
  </si>
  <si>
    <t xml:space="preserve"> - ชั้นปีที่ 5 จำนวน.........คนๆ ละ..............บาท</t>
  </si>
  <si>
    <t xml:space="preserve"> - จำนวน...........คนๆ ละ .............บาท</t>
  </si>
  <si>
    <t>ข้อมูลพื้นฐานของแผนงาน / โครงการ / กิจกรรม</t>
  </si>
  <si>
    <t>เลขที่โครงการ</t>
  </si>
  <si>
    <r>
      <t xml:space="preserve">ชื่อ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โครงการ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กิจกรรม</t>
    </r>
  </si>
  <si>
    <t>ระดับปริญญาตรี</t>
  </si>
  <si>
    <t>ระดับปริญญาโท</t>
  </si>
  <si>
    <t>คณะกรรมการบริหารประจำภาค...............................</t>
  </si>
  <si>
    <t>1.1) ค่าลงทะเบียนเหมาจ่าย (ภาคปกติ) ดังนี้</t>
  </si>
  <si>
    <t>1.2) ..............</t>
  </si>
  <si>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นักศึกษาได้รับการยกเว้นค่าลงทะเบียน จำนวน....คนๆ ละ.....บาท</t>
    </r>
  </si>
  <si>
    <t>1.1) ค่าสมัครสอบ จำนวน........คนๆ ละ.........บาท</t>
  </si>
  <si>
    <t>1.2) ค่าขึ้นทะเบียนนักศึกษา จำนวน........คนๆ ละ.........บาท</t>
  </si>
  <si>
    <t>1.3) ค่าลงทะเบียนเหมาจ่าย (ภาคปกติ) ดังนี้</t>
  </si>
  <si>
    <t>1.5) ..............</t>
  </si>
  <si>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นักศึกษาได้รับการยกเว้นค่าลงทะเบียน จำนวน....คนๆ ละ......บาท</t>
    </r>
  </si>
  <si>
    <t>1.4) ค่าบัตรประจำตัวนักศึกษา จำนวน...คนๆ ละ.......บาท</t>
  </si>
  <si>
    <t>ความสอดคล้องกับการประกันคุณภาพการศึกษามาตรฐานที่</t>
  </si>
  <si>
    <t>1. เงินบำรุงการศึกษา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</si>
  <si>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คณะวิทยาศาสตร์การกีฬาและสุขภาพ</t>
    </r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</si>
  <si>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คณะศิลปศาสตร์</t>
    </r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</si>
  <si>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คณะศึกษาศาสตร์</t>
    </r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</si>
  <si>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สำนักงานรองอธิการบดี</t>
    </r>
  </si>
  <si>
    <t>1.1) ค่าขึ้นทะเบียนบัณฑิต</t>
  </si>
  <si>
    <t>2. เงินผลประโยชน์</t>
  </si>
  <si>
    <t xml:space="preserve">2.1) ค่าใช้บริการศูนย์วิทย์                                                               </t>
  </si>
  <si>
    <t xml:space="preserve">2.2) ค่าเช่าอาคารและสถานที่                                                             </t>
  </si>
  <si>
    <t>2.3) .........</t>
  </si>
  <si>
    <t xml:space="preserve">3. เงินรายได้อื่น ๆ </t>
  </si>
  <si>
    <t>3.1) ........</t>
  </si>
  <si>
    <t>3.2) .........</t>
  </si>
  <si>
    <t>1.1) ..........</t>
  </si>
  <si>
    <t>1.2) ..........</t>
  </si>
  <si>
    <t>1.4) ค่าบัตรประจำตัวนักศึกษา จำนวน....คนๆ ละ.....บาท</t>
  </si>
  <si>
    <t>1.4) ค่าบัตรประจำตัวนักศึกษา จำนวน....คนๆ ละ....บาท</t>
  </si>
  <si>
    <t>หมายถึง</t>
  </si>
  <si>
    <t>ประมาณการรายรับที่คาดว่าจะเก็บได้</t>
  </si>
  <si>
    <t>เงินคงเหลือจากปีงบประมาณล่วงมา</t>
  </si>
  <si>
    <t>3. รวมเงินรายได้ทั้งสิ้น</t>
  </si>
  <si>
    <t>(ข้อ 1 + ข้อ 2)</t>
  </si>
  <si>
    <t>ข้อ 1 + ข้อ 2</t>
  </si>
  <si>
    <r>
      <rPr>
        <sz val="16"/>
        <rFont val="TH SarabunPSK"/>
        <family val="2"/>
      </rPr>
      <t xml:space="preserve">4.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เงินคงคลัง  ( 20% ) </t>
    </r>
  </si>
  <si>
    <t>(20% ของข้อ 3)</t>
  </si>
  <si>
    <t>ข้อ 3 หัก เงินคงคลัง ร้อยละ 20</t>
  </si>
  <si>
    <t>5. ขออนุมัติรายจ่าย ครั้งนี้</t>
  </si>
  <si>
    <t>(ข้อ 3 - ข้อ 4)</t>
  </si>
  <si>
    <t>ข้อ 3 - ข้อ 4</t>
  </si>
  <si>
    <r>
      <rPr>
        <sz val="16"/>
        <rFont val="TH SarabunPSK"/>
        <family val="2"/>
      </rPr>
      <t xml:space="preserve">6.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งบกลาง ( ไม่เกิน 10% )</t>
    </r>
  </si>
  <si>
    <t>(10% ของข้อ 5)</t>
  </si>
  <si>
    <t>ข้อ 5 หัก งบกลาง ไม่เกินร้อยละ 10</t>
  </si>
  <si>
    <t>7. คงเหลือ</t>
  </si>
  <si>
    <t>(ข้อ 5 - ข้อ 6)</t>
  </si>
  <si>
    <t>ข้อ 5- ข้อ 6</t>
  </si>
  <si>
    <r>
      <rPr>
        <sz val="16"/>
        <rFont val="TH SarabunPSK"/>
        <family val="2"/>
      </rPr>
      <t xml:space="preserve">8.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สนับสนุนการบริหารงานฯ สำนักงานอธิการบดี ( 5% )</t>
    </r>
  </si>
  <si>
    <t>(5% ของข้อ 7)</t>
  </si>
  <si>
    <t>ข้อ 7 หัก สนับสนุนการบริหารงานฯ สำนักงานอธิการบดี ร้อยละ 5</t>
  </si>
  <si>
    <t>9. คงเหลือ</t>
  </si>
  <si>
    <t>(ข้อ 7 - ข้อ 8)</t>
  </si>
  <si>
    <t>ข้อ 7 - ข้อ 8</t>
  </si>
  <si>
    <r>
      <rPr>
        <sz val="16"/>
        <rFont val="TH SarabunPSK"/>
        <family val="2"/>
      </rPr>
      <t xml:space="preserve">10.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สนับสนุนกองทุนวิจัยและนวัตกรรม ( 1% )</t>
    </r>
  </si>
  <si>
    <t>(1% ของข้อ 9 )</t>
  </si>
  <si>
    <t>ข้อ 9 หัก สนับสนุนกองทุนวิจัยและนวัตกรรม ร้อยละ 1</t>
  </si>
  <si>
    <t>11. ดำเนินการตามโครงการ</t>
  </si>
  <si>
    <t>(ข้อ 9 - ข้อ 10)</t>
  </si>
  <si>
    <t>ข้อ 9 - ข้อ 11</t>
  </si>
  <si>
    <t xml:space="preserve">        วิทยาเขต ............. มีเงินคงคลังสะสม ดังนี้</t>
  </si>
  <si>
    <t>5) ค่าจ้างชั่วคราว</t>
  </si>
  <si>
    <t>6) ค่าตอบแทน ใช้สอย และวัสดุ</t>
  </si>
  <si>
    <t>8) งบเงินอุดหนุน</t>
  </si>
  <si>
    <t>7) ค่าสาธารณูปโภค</t>
  </si>
  <si>
    <t>9) งบรายจ่ายอื่น</t>
  </si>
  <si>
    <t>10) ค่าครุภัณฑ์ ที่ดินและสิ่งก่อสร้าง</t>
  </si>
  <si>
    <t>11) เงินกันเหลื่อมปี</t>
  </si>
  <si>
    <t>12) ลูกหนี้เงินยืม</t>
  </si>
  <si>
    <t>4) เงินสนับสนุนกองทุนวิจัยและนวัตกรรม 1%</t>
  </si>
  <si>
    <t>3) เงินสนับสนุนการบริหารงานฯ สำนักงานอธิการบดี  5%</t>
  </si>
  <si>
    <t>2.สนับสนุนการบริหารงานฯ สำนักงานอธิการบดี</t>
  </si>
  <si>
    <t>3.สนับสนุนกองทุนวิจัยและนวัตกรรม</t>
  </si>
  <si>
    <t>4.ตามแผนงาน</t>
  </si>
  <si>
    <t xml:space="preserve">   4.1 แผนงานบริหารการศึกษาระดับอุดมศึกษา</t>
  </si>
  <si>
    <t xml:space="preserve">   4.2 แผนงานจัดการศึกษาระดับอุดมศึกษา</t>
  </si>
  <si>
    <t xml:space="preserve">   4.3 แผนงานปรับปรุงคุณภาพการศึกษาระดับอุดมศึกษา</t>
  </si>
  <si>
    <t xml:space="preserve">   4.4 แผนงานส่งเสริมศิลปะและวัฒนธรรม</t>
  </si>
  <si>
    <t xml:space="preserve">   4.5 แผนงานวิจัย</t>
  </si>
  <si>
    <t xml:space="preserve">   4.6 แผนงานบริการวิชาการแก่สังคม</t>
  </si>
  <si>
    <t xml:space="preserve">   4.8 แผนงานส่งเสริมและพัฒนากีฬาและนันทนาการ</t>
  </si>
  <si>
    <t>4.รายจ่ายตามหมวด</t>
  </si>
  <si>
    <t xml:space="preserve">   4.1 หมวดค่าจ้างชั่วคราว</t>
  </si>
  <si>
    <t xml:space="preserve">   4.2 หมวดค่าตอบแทนใช้สอยและวัสดุ</t>
  </si>
  <si>
    <t xml:space="preserve">   4.3 หมวดค่าสาธารณูปโภค</t>
  </si>
  <si>
    <t xml:space="preserve">   4.4 หมวดเงินอุดหนุน</t>
  </si>
  <si>
    <t xml:space="preserve">   4.5 หมวดรายจ่ายอื่น</t>
  </si>
  <si>
    <t xml:space="preserve">   4.6 หมวดค่าครุภัณฑ์ที่ดินและสิ่งก่อสร้าง</t>
  </si>
  <si>
    <t>สนับสนุนการบริหารงานฯ
สำนักงานอธิการบดี</t>
  </si>
  <si>
    <t>สนับสนุนกองทุนวิจัยและนวัตกรรม</t>
  </si>
  <si>
    <t>ค่าครุภัณฑ์ ที่ดินและสิ่งก่อสร้าง</t>
  </si>
  <si>
    <t>4.แผนงานบริหารการศึกษาระดับอุดมศึกษา</t>
  </si>
  <si>
    <t>5.แผนงานจัดการศึกษาระดับอุดมศึกษา</t>
  </si>
  <si>
    <t>5.1.....</t>
  </si>
  <si>
    <t>6.แผนงานปรับปรุงคุณภาพการศึกษาระดับอุดมศึกษา</t>
  </si>
  <si>
    <t>7.แผนงานส่งเสริมศิลปะและวัฒนธรรม</t>
  </si>
  <si>
    <t>8.แผนงานวิจัย</t>
  </si>
  <si>
    <t>9.แผนงานบริการวิชาการแก่สังคม</t>
  </si>
  <si>
    <t>10.แผนงานกิจการนักศึกษา</t>
  </si>
  <si>
    <t>11.แผนงานส่งเสริมและพัฒนากีฬาและนันทนาการ</t>
  </si>
  <si>
    <t>11.1....</t>
  </si>
  <si>
    <t>11.2....</t>
  </si>
  <si>
    <t>ความสอดคล้องกับแผนพัฒนามหาวิทยาลัยการกีฬาแห่งชาติ</t>
  </si>
  <si>
    <t xml:space="preserve">             วิทยาเขตมีการจัดเก็บเงินรายได้ ที่นอกเหนือจากเงินงบประมาณแผ่นดิน และเพื่อให้การบริหารจัดการด้านการศึกษาของวิทยาเขตเป็นไปด้วยความเรียบร้อย ซึ่งวิทยาเขตมีหน้าที่ภารกิจที่จะต้องทำและดำเนินการ แต่จำนวนเงินงบประมาณแผ่นดินที่ได้รับไม่เพียงพอ ดังนั้นจึงทำให้ต้องมีการจัดทำคำของบประมาณรายจ่ายเพื่อให้หน้าที่ภารกิจของวิทยาเขต มีความสมบูรณ์ยิ่งขึ้น โดยมีรายละเอียดการจัดสรรดังนี้</t>
  </si>
  <si>
    <t xml:space="preserve">เงินคงคลังปีงบประมาณ พ.ศ. 2563           </t>
  </si>
  <si>
    <t>เงินคงคลังปีงบประมาณ พ.ศ. 2564</t>
  </si>
  <si>
    <t>เงินคงคลังปีงบประมาณ พ.ศ. 2565</t>
  </si>
  <si>
    <t>เงินคงคลังปีงบประมาณ พ.ศ. 2566</t>
  </si>
  <si>
    <t xml:space="preserve">เงินคงคลังก่อนปีงบประมาณ พ.ศ. 2563            </t>
  </si>
  <si>
    <t>ระดับปริญญาเอก</t>
  </si>
  <si>
    <t>1.4 สำนักงานรองอธิการบดี</t>
  </si>
  <si>
    <t>7) ขอใช้เงินคงคลังปีงบประมาณ พ.ศ. ............</t>
  </si>
  <si>
    <t>13) อื่นๆ</t>
  </si>
  <si>
    <t>เงินคงคลังปีงบประมาณ พ.ศ. 2563</t>
  </si>
  <si>
    <t>เงินคงคลังก่อนปีงบประมาณ พ.ศ. 2563</t>
  </si>
  <si>
    <t>ณ วันที่ 30 กันยายน 2566</t>
  </si>
  <si>
    <t>รายงานสรุปรายรับ - รายจ่ายเงินนอกงบประมาณ ประจำปีงบประมาณ พ.ศ. 2566</t>
  </si>
  <si>
    <t>ประจำปีงบประมาณ พ.ศ. 2567</t>
  </si>
  <si>
    <t>ได้พิจารณางบประมาณรายจ่ายประจำปีงบประมาณ พ.ศ. 2567 เป็นที่เรียบร้อยแล้ว</t>
  </si>
  <si>
    <t xml:space="preserve">             ในปีงบประมาณ พ.ศ. 2567  ตั้งแต่วันที่ 1 ตุลาคม 2566 ถึง 30 กันยายน 2567 มหาวิทยาลัยการกีฬาแห่งชาติ วิทยาเขต ............................. ได้เปิดทำการสอนระดับอุดมศึกษา มี 3 คณะ คือ
</t>
  </si>
  <si>
    <t>1. เงินรายได้ คาดว่าจะเก็บได้ในปีงบประมาณ พ.ศ. 2567</t>
  </si>
  <si>
    <r>
      <rPr>
        <sz val="16"/>
        <rFont val="TH SarabunPSK"/>
        <family val="2"/>
      </rPr>
      <t xml:space="preserve">2. </t>
    </r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เงินคงเหลือ ปี พ.ศ. 2566</t>
    </r>
  </si>
  <si>
    <r>
      <t>หมายเหตุ</t>
    </r>
    <r>
      <rPr>
        <sz val="16"/>
        <rFont val="TH SarabunPSK"/>
        <family val="2"/>
      </rPr>
      <t xml:space="preserve">         หลังจากจัดทำคำขอตั้งงบประมาณรายจ่าย ประจำปีงบประมาณ พ.ศ. 2567</t>
    </r>
  </si>
  <si>
    <t>จำนวนเงินภาคเรียนที่ 2 / 2566</t>
  </si>
  <si>
    <t>จำนวนเงินภาคเรียนที่ 1 / 2567</t>
  </si>
  <si>
    <t>ภาคเรียนที่ 2/2566</t>
  </si>
  <si>
    <t>ภาคเรียนที่ 1/2567</t>
  </si>
  <si>
    <t>ปีงบประมาณ พ.ศ. 2566 - 2567</t>
  </si>
  <si>
    <t>พ.ศ. 2566</t>
  </si>
  <si>
    <t>พ.ศ. 2567</t>
  </si>
  <si>
    <t>ปีงบประมาณ พ.ศ. 2566
เปรียบเทียบ พ.ศ. 2567</t>
  </si>
  <si>
    <t>6) เงินคงหลือปีงบประมาณ พ.ศ. 2565</t>
  </si>
  <si>
    <t>8) เงินกันเหลื่อมปีปีงบประมาณ พ.ศ. 2565</t>
  </si>
  <si>
    <t xml:space="preserve">   4.7 แผนงานกิจการนักศึกษา</t>
  </si>
  <si>
    <t>ค่าตอบแทน ใช้สอยและวัสดุ</t>
  </si>
  <si>
    <t xml:space="preserve">ระยะเวลาดำเนินการ    </t>
  </si>
  <si>
    <t xml:space="preserve">11.1  ผลผลิต     </t>
  </si>
  <si>
    <t>2. หมวดค่าตอบแทน ใช้สอยและวัสดุ</t>
  </si>
  <si>
    <t xml:space="preserve">                </t>
  </si>
  <si>
    <t>08.30 - 09.00</t>
  </si>
  <si>
    <t>09.00 – 10.00</t>
  </si>
  <si>
    <t xml:space="preserve">10.00 – 10.15 </t>
  </si>
  <si>
    <t>10.15 – 12.00</t>
  </si>
  <si>
    <t xml:space="preserve">13.00 – 14.00 </t>
  </si>
  <si>
    <t>14.00-14.15</t>
  </si>
  <si>
    <t xml:space="preserve">14.15– 16.30 </t>
  </si>
  <si>
    <t xml:space="preserve">หมายเหตุ : </t>
  </si>
  <si>
    <t xml:space="preserve">1) เวลา 12.00 – 13.00 น. พักรับประทานอาหารกลางวัน
</t>
  </si>
  <si>
    <t>2) กำหนดการอาจมีการเปลี่ยนแปลงได้ตามความเหมาะสม</t>
  </si>
  <si>
    <t>เวลา 12.00 -13.00 น.พักรับประทานอาหารกลางวัน</t>
  </si>
  <si>
    <t xml:space="preserve">วันที่ 1
</t>
  </si>
  <si>
    <t xml:space="preserve">วันที่ 2
</t>
  </si>
  <si>
    <t xml:space="preserve">วันที่ 3
</t>
  </si>
  <si>
    <t>17.</t>
  </si>
  <si>
    <t>(กรณีไม่มีรายการหมวด 6 หมวดค่าครุภัณฑ์ที่ดินและสิ่งก่อสร้าง ให้ตัดข้อนี้)</t>
  </si>
  <si>
    <r>
      <t xml:space="preserve">กำหนดการโครงการ </t>
    </r>
    <r>
      <rPr>
        <sz val="14"/>
        <color indexed="10"/>
        <rFont val="TH SarabunPSK"/>
        <family val="2"/>
      </rPr>
      <t>(กรณีไม่ใช่โครงการประชุม/อบรม/สัมมนา ให้ตัดข้อนี้)</t>
    </r>
  </si>
  <si>
    <t>(กรณีระบุวันที่ดำเนินการไม่ได้ ให้ระบุจำนวนวัน เช่น กำหนดจัดโครงการจำนวน 2 วัน เป็นต้น)</t>
  </si>
  <si>
    <t>(ต้องระบุเป็นจำนวน เช่น นักศึกษาคณะวิทย์ จำนวน 200 คน)</t>
  </si>
  <si>
    <t>(ต้องระบุชื่อ-สกุล)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</si>
</sst>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_-* #,##0.0_-;\-* #,##0.0_-;_-* &quot;-&quot;??_-;_-@_-"/>
    <numFmt numFmtId="199" formatCode="_-* #,##0_-;\-* #,##0_-;_-* &quot;-&quot;??_-;_-@_-"/>
  </numFmts>
  <fonts count="71">
    <font>
      <sz val="10"/>
      <name val="Arial"/>
      <family val="0"/>
    </font>
    <font>
      <sz val="8"/>
      <name val="Arial"/>
      <family val="2"/>
    </font>
    <font>
      <b/>
      <sz val="24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Accounting"/>
      <sz val="16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8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 quotePrefix="1">
      <alignment horizontal="center" vertical="top"/>
    </xf>
    <xf numFmtId="0" fontId="10" fillId="0" borderId="0" xfId="0" applyFont="1" applyAlignment="1">
      <alignment horizontal="left" vertical="top"/>
    </xf>
    <xf numFmtId="0" fontId="3" fillId="0" borderId="0" xfId="0" applyFont="1" applyAlignment="1" quotePrefix="1">
      <alignment horizontal="center" vertical="top"/>
    </xf>
    <xf numFmtId="0" fontId="3" fillId="0" borderId="0" xfId="0" applyFont="1" applyAlignment="1">
      <alignment horizontal="justify"/>
    </xf>
    <xf numFmtId="0" fontId="3" fillId="0" borderId="17" xfId="0" applyFont="1" applyBorder="1" applyAlignment="1" quotePrefix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 quotePrefix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justify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 applyAlignment="1" quotePrefix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justify"/>
    </xf>
    <xf numFmtId="0" fontId="3" fillId="0" borderId="21" xfId="0" applyFont="1" applyBorder="1" applyAlignment="1">
      <alignment horizontal="center" vertical="top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justify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vertical="center"/>
    </xf>
    <xf numFmtId="199" fontId="6" fillId="0" borderId="10" xfId="36" applyNumberFormat="1" applyFont="1" applyBorder="1" applyAlignment="1">
      <alignment/>
    </xf>
    <xf numFmtId="199" fontId="6" fillId="0" borderId="0" xfId="36" applyNumberFormat="1" applyFont="1" applyAlignment="1">
      <alignment/>
    </xf>
    <xf numFmtId="199" fontId="6" fillId="0" borderId="0" xfId="36" applyNumberFormat="1" applyFont="1" applyAlignment="1">
      <alignment horizontal="center"/>
    </xf>
    <xf numFmtId="199" fontId="6" fillId="0" borderId="0" xfId="36" applyNumberFormat="1" applyFont="1" applyAlignment="1">
      <alignment horizontal="center" vertical="center"/>
    </xf>
    <xf numFmtId="199" fontId="6" fillId="0" borderId="0" xfId="36" applyNumberFormat="1" applyFont="1" applyAlignment="1">
      <alignment/>
    </xf>
    <xf numFmtId="199" fontId="9" fillId="0" borderId="0" xfId="36" applyNumberFormat="1" applyFont="1" applyAlignment="1">
      <alignment horizontal="center"/>
    </xf>
    <xf numFmtId="199" fontId="6" fillId="0" borderId="0" xfId="36" applyNumberFormat="1" applyFont="1" applyAlignment="1">
      <alignment horizontal="left"/>
    </xf>
    <xf numFmtId="199" fontId="3" fillId="0" borderId="11" xfId="36" applyNumberFormat="1" applyFont="1" applyBorder="1" applyAlignment="1">
      <alignment horizontal="center"/>
    </xf>
    <xf numFmtId="199" fontId="3" fillId="0" borderId="18" xfId="36" applyNumberFormat="1" applyFont="1" applyBorder="1" applyAlignment="1">
      <alignment horizontal="center"/>
    </xf>
    <xf numFmtId="199" fontId="3" fillId="0" borderId="18" xfId="36" applyNumberFormat="1" applyFont="1" applyBorder="1" applyAlignment="1">
      <alignment/>
    </xf>
    <xf numFmtId="199" fontId="6" fillId="0" borderId="0" xfId="36" applyNumberFormat="1" applyFont="1" applyAlignment="1">
      <alignment horizontal="right"/>
    </xf>
    <xf numFmtId="199" fontId="11" fillId="0" borderId="12" xfId="36" applyNumberFormat="1" applyFont="1" applyBorder="1" applyAlignment="1">
      <alignment horizontal="center" vertical="center" wrapText="1"/>
    </xf>
    <xf numFmtId="199" fontId="11" fillId="0" borderId="19" xfId="36" applyNumberFormat="1" applyFont="1" applyBorder="1" applyAlignment="1">
      <alignment horizontal="center" vertical="center" wrapText="1"/>
    </xf>
    <xf numFmtId="199" fontId="11" fillId="0" borderId="11" xfId="36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99" fontId="3" fillId="0" borderId="17" xfId="36" applyNumberFormat="1" applyFont="1" applyBorder="1" applyAlignment="1">
      <alignment/>
    </xf>
    <xf numFmtId="199" fontId="3" fillId="0" borderId="17" xfId="36" applyNumberFormat="1" applyFont="1" applyBorder="1" applyAlignment="1">
      <alignment horizontal="center"/>
    </xf>
    <xf numFmtId="199" fontId="3" fillId="0" borderId="14" xfId="36" applyNumberFormat="1" applyFont="1" applyBorder="1" applyAlignment="1">
      <alignment/>
    </xf>
    <xf numFmtId="199" fontId="3" fillId="0" borderId="12" xfId="36" applyNumberFormat="1" applyFont="1" applyBorder="1" applyAlignment="1">
      <alignment/>
    </xf>
    <xf numFmtId="199" fontId="3" fillId="0" borderId="12" xfId="36" applyNumberFormat="1" applyFont="1" applyBorder="1" applyAlignment="1">
      <alignment horizontal="center"/>
    </xf>
    <xf numFmtId="199" fontId="3" fillId="0" borderId="19" xfId="36" applyNumberFormat="1" applyFont="1" applyBorder="1" applyAlignment="1">
      <alignment horizontal="center"/>
    </xf>
    <xf numFmtId="199" fontId="3" fillId="0" borderId="21" xfId="36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199" fontId="3" fillId="0" borderId="14" xfId="36" applyNumberFormat="1" applyFont="1" applyBorder="1" applyAlignment="1">
      <alignment horizontal="center"/>
    </xf>
    <xf numFmtId="199" fontId="11" fillId="0" borderId="17" xfId="36" applyNumberFormat="1" applyFont="1" applyBorder="1" applyAlignment="1">
      <alignment horizontal="center" vertical="center" wrapText="1"/>
    </xf>
    <xf numFmtId="199" fontId="6" fillId="0" borderId="0" xfId="36" applyNumberFormat="1" applyFont="1" applyAlignment="1">
      <alignment vertical="center"/>
    </xf>
    <xf numFmtId="199" fontId="10" fillId="0" borderId="11" xfId="36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43" fontId="60" fillId="0" borderId="0" xfId="36" applyFont="1" applyAlignment="1">
      <alignment horizontal="center" shrinkToFit="1"/>
    </xf>
    <xf numFmtId="0" fontId="60" fillId="0" borderId="0" xfId="0" applyFont="1" applyAlignment="1">
      <alignment horizontal="center" shrinkToFit="1"/>
    </xf>
    <xf numFmtId="43" fontId="60" fillId="0" borderId="0" xfId="36" applyFont="1" applyAlignment="1">
      <alignment shrinkToFit="1"/>
    </xf>
    <xf numFmtId="0" fontId="60" fillId="0" borderId="0" xfId="0" applyFont="1" applyAlignment="1">
      <alignment shrinkToFit="1"/>
    </xf>
    <xf numFmtId="43" fontId="61" fillId="0" borderId="0" xfId="36" applyFont="1" applyAlignment="1">
      <alignment shrinkToFit="1"/>
    </xf>
    <xf numFmtId="43" fontId="61" fillId="0" borderId="0" xfId="36" applyNumberFormat="1" applyFont="1" applyAlignment="1">
      <alignment shrinkToFit="1"/>
    </xf>
    <xf numFmtId="43" fontId="60" fillId="0" borderId="22" xfId="36" applyFont="1" applyBorder="1" applyAlignment="1">
      <alignment shrinkToFit="1"/>
    </xf>
    <xf numFmtId="43" fontId="60" fillId="0" borderId="22" xfId="36" applyNumberFormat="1" applyFont="1" applyBorder="1" applyAlignment="1">
      <alignment shrinkToFit="1"/>
    </xf>
    <xf numFmtId="43" fontId="60" fillId="0" borderId="23" xfId="36" applyFont="1" applyBorder="1" applyAlignment="1">
      <alignment shrinkToFit="1"/>
    </xf>
    <xf numFmtId="43" fontId="60" fillId="0" borderId="23" xfId="36" applyNumberFormat="1" applyFont="1" applyBorder="1" applyAlignment="1">
      <alignment shrinkToFit="1"/>
    </xf>
    <xf numFmtId="0" fontId="62" fillId="0" borderId="0" xfId="0" applyFont="1" applyAlignment="1">
      <alignment/>
    </xf>
    <xf numFmtId="43" fontId="63" fillId="0" borderId="0" xfId="36" applyFont="1" applyAlignment="1">
      <alignment shrinkToFit="1"/>
    </xf>
    <xf numFmtId="43" fontId="64" fillId="0" borderId="0" xfId="36" applyFont="1" applyAlignment="1">
      <alignment shrinkToFit="1"/>
    </xf>
    <xf numFmtId="43" fontId="65" fillId="0" borderId="0" xfId="36" applyFont="1" applyAlignment="1">
      <alignment/>
    </xf>
    <xf numFmtId="0" fontId="6" fillId="0" borderId="0" xfId="0" applyFont="1" applyAlignment="1">
      <alignment shrinkToFit="1"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 shrinkToFit="1"/>
    </xf>
    <xf numFmtId="199" fontId="9" fillId="0" borderId="11" xfId="36" applyNumberFormat="1" applyFont="1" applyBorder="1" applyAlignment="1">
      <alignment/>
    </xf>
    <xf numFmtId="199" fontId="6" fillId="0" borderId="11" xfId="36" applyNumberFormat="1" applyFont="1" applyBorder="1" applyAlignment="1">
      <alignment/>
    </xf>
    <xf numFmtId="199" fontId="9" fillId="0" borderId="11" xfId="36" applyNumberFormat="1" applyFont="1" applyBorder="1" applyAlignment="1">
      <alignment horizontal="center" vertical="center" textRotation="90"/>
    </xf>
    <xf numFmtId="199" fontId="9" fillId="0" borderId="11" xfId="36" applyNumberFormat="1" applyFont="1" applyBorder="1" applyAlignment="1">
      <alignment horizontal="center" vertical="center"/>
    </xf>
    <xf numFmtId="199" fontId="6" fillId="0" borderId="11" xfId="36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8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199" fontId="3" fillId="0" borderId="11" xfId="36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99" fontId="3" fillId="0" borderId="0" xfId="36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99" fontId="6" fillId="0" borderId="0" xfId="36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99" fontId="6" fillId="0" borderId="0" xfId="36" applyNumberFormat="1" applyFont="1" applyFill="1" applyAlignment="1">
      <alignment/>
    </xf>
    <xf numFmtId="199" fontId="6" fillId="0" borderId="0" xfId="36" applyNumberFormat="1" applyFont="1" applyFill="1" applyAlignment="1">
      <alignment/>
    </xf>
    <xf numFmtId="0" fontId="6" fillId="0" borderId="0" xfId="0" applyFont="1" applyFill="1" applyAlignment="1">
      <alignment vertical="top"/>
    </xf>
    <xf numFmtId="199" fontId="9" fillId="0" borderId="0" xfId="36" applyNumberFormat="1" applyFont="1" applyFill="1" applyAlignment="1">
      <alignment/>
    </xf>
    <xf numFmtId="199" fontId="6" fillId="0" borderId="0" xfId="36" applyNumberFormat="1" applyFont="1" applyFill="1" applyAlignment="1">
      <alignment horizontal="left"/>
    </xf>
    <xf numFmtId="199" fontId="9" fillId="0" borderId="0" xfId="36" applyNumberFormat="1" applyFont="1" applyFill="1" applyAlignment="1">
      <alignment/>
    </xf>
    <xf numFmtId="0" fontId="3" fillId="0" borderId="0" xfId="0" applyFont="1" applyBorder="1" applyAlignment="1">
      <alignment horizontal="center" vertical="top"/>
    </xf>
    <xf numFmtId="199" fontId="10" fillId="0" borderId="18" xfId="36" applyNumberFormat="1" applyFont="1" applyBorder="1" applyAlignment="1">
      <alignment/>
    </xf>
    <xf numFmtId="199" fontId="10" fillId="0" borderId="17" xfId="36" applyNumberFormat="1" applyFont="1" applyBorder="1" applyAlignment="1">
      <alignment/>
    </xf>
    <xf numFmtId="199" fontId="10" fillId="0" borderId="18" xfId="36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 wrapText="1"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199" fontId="10" fillId="0" borderId="14" xfId="36" applyNumberFormat="1" applyFont="1" applyBorder="1" applyAlignment="1">
      <alignment/>
    </xf>
    <xf numFmtId="199" fontId="10" fillId="0" borderId="12" xfId="36" applyNumberFormat="1" applyFont="1" applyBorder="1" applyAlignment="1">
      <alignment/>
    </xf>
    <xf numFmtId="199" fontId="10" fillId="0" borderId="14" xfId="36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13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/>
    </xf>
    <xf numFmtId="199" fontId="9" fillId="0" borderId="11" xfId="36" applyNumberFormat="1" applyFont="1" applyBorder="1" applyAlignment="1">
      <alignment horizontal="center" vertical="center" textRotation="90" wrapText="1"/>
    </xf>
    <xf numFmtId="199" fontId="14" fillId="0" borderId="11" xfId="36" applyNumberFormat="1" applyFont="1" applyBorder="1" applyAlignment="1">
      <alignment horizontal="center" vertical="center" textRotation="90" wrapText="1" shrinkToFit="1"/>
    </xf>
    <xf numFmtId="199" fontId="10" fillId="0" borderId="11" xfId="36" applyNumberFormat="1" applyFont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left" vertical="center" shrinkToFit="1"/>
    </xf>
    <xf numFmtId="199" fontId="9" fillId="33" borderId="11" xfId="36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 shrinkToFit="1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199" fontId="3" fillId="0" borderId="24" xfId="36" applyNumberFormat="1" applyFont="1" applyBorder="1" applyAlignment="1">
      <alignment horizontal="center"/>
    </xf>
    <xf numFmtId="199" fontId="3" fillId="0" borderId="22" xfId="36" applyNumberFormat="1" applyFont="1" applyBorder="1" applyAlignment="1">
      <alignment horizontal="center"/>
    </xf>
    <xf numFmtId="199" fontId="3" fillId="0" borderId="16" xfId="36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199" fontId="6" fillId="0" borderId="0" xfId="36" applyNumberFormat="1" applyFont="1" applyFill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shrinkToFit="1"/>
    </xf>
    <xf numFmtId="0" fontId="3" fillId="0" borderId="0" xfId="0" applyFont="1" applyAlignment="1" quotePrefix="1">
      <alignment horizontal="left" vertical="top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justify" vertic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vertical="top"/>
    </xf>
    <xf numFmtId="0" fontId="60" fillId="0" borderId="25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 wrapText="1"/>
    </xf>
    <xf numFmtId="0" fontId="60" fillId="0" borderId="0" xfId="0" applyFont="1" applyAlignment="1">
      <alignment vertical="top"/>
    </xf>
    <xf numFmtId="0" fontId="61" fillId="0" borderId="0" xfId="0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69" fillId="0" borderId="0" xfId="0" applyFont="1" applyAlignment="1">
      <alignment/>
    </xf>
    <xf numFmtId="0" fontId="10" fillId="0" borderId="11" xfId="0" applyFont="1" applyBorder="1" applyAlignment="1">
      <alignment vertical="center" shrinkToFit="1"/>
    </xf>
    <xf numFmtId="0" fontId="3" fillId="0" borderId="18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70" fillId="0" borderId="11" xfId="0" applyFont="1" applyBorder="1" applyAlignment="1">
      <alignment vertical="center" textRotation="90" wrapText="1"/>
    </xf>
    <xf numFmtId="0" fontId="3" fillId="0" borderId="14" xfId="0" applyFont="1" applyBorder="1" applyAlignment="1">
      <alignment horizontal="justify"/>
    </xf>
    <xf numFmtId="0" fontId="3" fillId="0" borderId="14" xfId="0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142875</xdr:rowOff>
    </xdr:from>
    <xdr:to>
      <xdr:col>6</xdr:col>
      <xdr:colOff>190500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2865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219075</xdr:rowOff>
    </xdr:from>
    <xdr:to>
      <xdr:col>16</xdr:col>
      <xdr:colOff>0</xdr:colOff>
      <xdr:row>9</xdr:row>
      <xdr:rowOff>219075</xdr:rowOff>
    </xdr:to>
    <xdr:sp>
      <xdr:nvSpPr>
        <xdr:cNvPr id="1" name="Line 9"/>
        <xdr:cNvSpPr>
          <a:spLocks/>
        </xdr:cNvSpPr>
      </xdr:nvSpPr>
      <xdr:spPr>
        <a:xfrm>
          <a:off x="238125" y="275272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219075</xdr:rowOff>
    </xdr:from>
    <xdr:to>
      <xdr:col>16</xdr:col>
      <xdr:colOff>0</xdr:colOff>
      <xdr:row>10</xdr:row>
      <xdr:rowOff>219075</xdr:rowOff>
    </xdr:to>
    <xdr:sp>
      <xdr:nvSpPr>
        <xdr:cNvPr id="2" name="Line 10"/>
        <xdr:cNvSpPr>
          <a:spLocks/>
        </xdr:cNvSpPr>
      </xdr:nvSpPr>
      <xdr:spPr>
        <a:xfrm>
          <a:off x="238125" y="30384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209550</xdr:rowOff>
    </xdr:from>
    <xdr:to>
      <xdr:col>16</xdr:col>
      <xdr:colOff>0</xdr:colOff>
      <xdr:row>11</xdr:row>
      <xdr:rowOff>219075</xdr:rowOff>
    </xdr:to>
    <xdr:sp>
      <xdr:nvSpPr>
        <xdr:cNvPr id="3" name="Line 11"/>
        <xdr:cNvSpPr>
          <a:spLocks/>
        </xdr:cNvSpPr>
      </xdr:nvSpPr>
      <xdr:spPr>
        <a:xfrm flipV="1">
          <a:off x="2971800" y="3314700"/>
          <a:ext cx="3267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209550</xdr:rowOff>
    </xdr:from>
    <xdr:to>
      <xdr:col>16</xdr:col>
      <xdr:colOff>0</xdr:colOff>
      <xdr:row>13</xdr:row>
      <xdr:rowOff>209550</xdr:rowOff>
    </xdr:to>
    <xdr:sp>
      <xdr:nvSpPr>
        <xdr:cNvPr id="4" name="Line 13"/>
        <xdr:cNvSpPr>
          <a:spLocks/>
        </xdr:cNvSpPr>
      </xdr:nvSpPr>
      <xdr:spPr>
        <a:xfrm>
          <a:off x="238125" y="38862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209550</xdr:rowOff>
    </xdr:from>
    <xdr:to>
      <xdr:col>16</xdr:col>
      <xdr:colOff>0</xdr:colOff>
      <xdr:row>14</xdr:row>
      <xdr:rowOff>209550</xdr:rowOff>
    </xdr:to>
    <xdr:sp>
      <xdr:nvSpPr>
        <xdr:cNvPr id="5" name="Line 14"/>
        <xdr:cNvSpPr>
          <a:spLocks/>
        </xdr:cNvSpPr>
      </xdr:nvSpPr>
      <xdr:spPr>
        <a:xfrm>
          <a:off x="238125" y="417195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209550</xdr:rowOff>
    </xdr:from>
    <xdr:to>
      <xdr:col>16</xdr:col>
      <xdr:colOff>0</xdr:colOff>
      <xdr:row>15</xdr:row>
      <xdr:rowOff>209550</xdr:rowOff>
    </xdr:to>
    <xdr:sp>
      <xdr:nvSpPr>
        <xdr:cNvPr id="6" name="Line 16"/>
        <xdr:cNvSpPr>
          <a:spLocks/>
        </xdr:cNvSpPr>
      </xdr:nvSpPr>
      <xdr:spPr>
        <a:xfrm>
          <a:off x="238125" y="44577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17</xdr:row>
      <xdr:rowOff>190500</xdr:rowOff>
    </xdr:from>
    <xdr:to>
      <xdr:col>16</xdr:col>
      <xdr:colOff>0</xdr:colOff>
      <xdr:row>17</xdr:row>
      <xdr:rowOff>190500</xdr:rowOff>
    </xdr:to>
    <xdr:sp>
      <xdr:nvSpPr>
        <xdr:cNvPr id="7" name="Line 17"/>
        <xdr:cNvSpPr>
          <a:spLocks/>
        </xdr:cNvSpPr>
      </xdr:nvSpPr>
      <xdr:spPr>
        <a:xfrm>
          <a:off x="590550" y="501015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18</xdr:row>
      <xdr:rowOff>180975</xdr:rowOff>
    </xdr:from>
    <xdr:to>
      <xdr:col>16</xdr:col>
      <xdr:colOff>0</xdr:colOff>
      <xdr:row>18</xdr:row>
      <xdr:rowOff>180975</xdr:rowOff>
    </xdr:to>
    <xdr:sp>
      <xdr:nvSpPr>
        <xdr:cNvPr id="8" name="Line 18"/>
        <xdr:cNvSpPr>
          <a:spLocks/>
        </xdr:cNvSpPr>
      </xdr:nvSpPr>
      <xdr:spPr>
        <a:xfrm>
          <a:off x="590550" y="528637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19</xdr:row>
      <xdr:rowOff>180975</xdr:rowOff>
    </xdr:from>
    <xdr:to>
      <xdr:col>16</xdr:col>
      <xdr:colOff>0</xdr:colOff>
      <xdr:row>19</xdr:row>
      <xdr:rowOff>180975</xdr:rowOff>
    </xdr:to>
    <xdr:sp>
      <xdr:nvSpPr>
        <xdr:cNvPr id="9" name="Line 19"/>
        <xdr:cNvSpPr>
          <a:spLocks/>
        </xdr:cNvSpPr>
      </xdr:nvSpPr>
      <xdr:spPr>
        <a:xfrm>
          <a:off x="590550" y="55721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21</xdr:row>
      <xdr:rowOff>219075</xdr:rowOff>
    </xdr:from>
    <xdr:to>
      <xdr:col>16</xdr:col>
      <xdr:colOff>0</xdr:colOff>
      <xdr:row>21</xdr:row>
      <xdr:rowOff>219075</xdr:rowOff>
    </xdr:to>
    <xdr:sp>
      <xdr:nvSpPr>
        <xdr:cNvPr id="10" name="Line 20"/>
        <xdr:cNvSpPr>
          <a:spLocks/>
        </xdr:cNvSpPr>
      </xdr:nvSpPr>
      <xdr:spPr>
        <a:xfrm>
          <a:off x="1028700" y="618172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22</xdr:row>
      <xdr:rowOff>200025</xdr:rowOff>
    </xdr:from>
    <xdr:to>
      <xdr:col>16</xdr:col>
      <xdr:colOff>0</xdr:colOff>
      <xdr:row>22</xdr:row>
      <xdr:rowOff>200025</xdr:rowOff>
    </xdr:to>
    <xdr:sp>
      <xdr:nvSpPr>
        <xdr:cNvPr id="11" name="Line 21"/>
        <xdr:cNvSpPr>
          <a:spLocks/>
        </xdr:cNvSpPr>
      </xdr:nvSpPr>
      <xdr:spPr>
        <a:xfrm>
          <a:off x="1028700" y="644842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23</xdr:row>
      <xdr:rowOff>238125</xdr:rowOff>
    </xdr:from>
    <xdr:to>
      <xdr:col>16</xdr:col>
      <xdr:colOff>0</xdr:colOff>
      <xdr:row>23</xdr:row>
      <xdr:rowOff>238125</xdr:rowOff>
    </xdr:to>
    <xdr:sp>
      <xdr:nvSpPr>
        <xdr:cNvPr id="12" name="Line 22"/>
        <xdr:cNvSpPr>
          <a:spLocks/>
        </xdr:cNvSpPr>
      </xdr:nvSpPr>
      <xdr:spPr>
        <a:xfrm>
          <a:off x="1362075" y="67722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24</xdr:row>
      <xdr:rowOff>219075</xdr:rowOff>
    </xdr:from>
    <xdr:to>
      <xdr:col>16</xdr:col>
      <xdr:colOff>0</xdr:colOff>
      <xdr:row>24</xdr:row>
      <xdr:rowOff>219075</xdr:rowOff>
    </xdr:to>
    <xdr:sp>
      <xdr:nvSpPr>
        <xdr:cNvPr id="13" name="Line 23"/>
        <xdr:cNvSpPr>
          <a:spLocks/>
        </xdr:cNvSpPr>
      </xdr:nvSpPr>
      <xdr:spPr>
        <a:xfrm>
          <a:off x="1438275" y="703897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228600</xdr:rowOff>
    </xdr:from>
    <xdr:to>
      <xdr:col>15</xdr:col>
      <xdr:colOff>495300</xdr:colOff>
      <xdr:row>5</xdr:row>
      <xdr:rowOff>228600</xdr:rowOff>
    </xdr:to>
    <xdr:sp>
      <xdr:nvSpPr>
        <xdr:cNvPr id="14" name="Line 4"/>
        <xdr:cNvSpPr>
          <a:spLocks/>
        </xdr:cNvSpPr>
      </xdr:nvSpPr>
      <xdr:spPr>
        <a:xfrm>
          <a:off x="514350" y="16192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</xdr:row>
      <xdr:rowOff>238125</xdr:rowOff>
    </xdr:from>
    <xdr:to>
      <xdr:col>15</xdr:col>
      <xdr:colOff>504825</xdr:colOff>
      <xdr:row>6</xdr:row>
      <xdr:rowOff>238125</xdr:rowOff>
    </xdr:to>
    <xdr:sp>
      <xdr:nvSpPr>
        <xdr:cNvPr id="15" name="Line 5"/>
        <xdr:cNvSpPr>
          <a:spLocks/>
        </xdr:cNvSpPr>
      </xdr:nvSpPr>
      <xdr:spPr>
        <a:xfrm>
          <a:off x="504825" y="19145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247650</xdr:rowOff>
    </xdr:from>
    <xdr:to>
      <xdr:col>15</xdr:col>
      <xdr:colOff>504825</xdr:colOff>
      <xdr:row>7</xdr:row>
      <xdr:rowOff>247650</xdr:rowOff>
    </xdr:to>
    <xdr:sp>
      <xdr:nvSpPr>
        <xdr:cNvPr id="16" name="Line 6"/>
        <xdr:cNvSpPr>
          <a:spLocks/>
        </xdr:cNvSpPr>
      </xdr:nvSpPr>
      <xdr:spPr>
        <a:xfrm>
          <a:off x="828675" y="2209800"/>
          <a:ext cx="5381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238125</xdr:rowOff>
    </xdr:from>
    <xdr:to>
      <xdr:col>15</xdr:col>
      <xdr:colOff>504825</xdr:colOff>
      <xdr:row>3</xdr:row>
      <xdr:rowOff>238125</xdr:rowOff>
    </xdr:to>
    <xdr:sp>
      <xdr:nvSpPr>
        <xdr:cNvPr id="17" name="Line 8"/>
        <xdr:cNvSpPr>
          <a:spLocks/>
        </xdr:cNvSpPr>
      </xdr:nvSpPr>
      <xdr:spPr>
        <a:xfrm>
          <a:off x="2495550" y="10572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</xdr:row>
      <xdr:rowOff>228600</xdr:rowOff>
    </xdr:from>
    <xdr:to>
      <xdr:col>15</xdr:col>
      <xdr:colOff>485775</xdr:colOff>
      <xdr:row>4</xdr:row>
      <xdr:rowOff>228600</xdr:rowOff>
    </xdr:to>
    <xdr:sp>
      <xdr:nvSpPr>
        <xdr:cNvPr id="18" name="Line 7"/>
        <xdr:cNvSpPr>
          <a:spLocks/>
        </xdr:cNvSpPr>
      </xdr:nvSpPr>
      <xdr:spPr>
        <a:xfrm>
          <a:off x="676275" y="133350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219075</xdr:rowOff>
    </xdr:from>
    <xdr:to>
      <xdr:col>15</xdr:col>
      <xdr:colOff>476250</xdr:colOff>
      <xdr:row>2</xdr:row>
      <xdr:rowOff>219075</xdr:rowOff>
    </xdr:to>
    <xdr:sp>
      <xdr:nvSpPr>
        <xdr:cNvPr id="19" name="Line 7"/>
        <xdr:cNvSpPr>
          <a:spLocks/>
        </xdr:cNvSpPr>
      </xdr:nvSpPr>
      <xdr:spPr>
        <a:xfrm>
          <a:off x="895350" y="75247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542925</xdr:rowOff>
    </xdr:from>
    <xdr:to>
      <xdr:col>1</xdr:col>
      <xdr:colOff>704850</xdr:colOff>
      <xdr:row>51</xdr:row>
      <xdr:rowOff>828675</xdr:rowOff>
    </xdr:to>
    <xdr:sp>
      <xdr:nvSpPr>
        <xdr:cNvPr id="20" name="กล่องข้อความ 1"/>
        <xdr:cNvSpPr txBox="1">
          <a:spLocks noChangeArrowheads="1"/>
        </xdr:cNvSpPr>
      </xdr:nvSpPr>
      <xdr:spPr>
        <a:xfrm>
          <a:off x="342900" y="1457325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ว/ด/ป</a:t>
          </a:r>
        </a:p>
      </xdr:txBody>
    </xdr:sp>
    <xdr:clientData/>
  </xdr:twoCellAnchor>
  <xdr:twoCellAnchor>
    <xdr:from>
      <xdr:col>1</xdr:col>
      <xdr:colOff>495300</xdr:colOff>
      <xdr:row>51</xdr:row>
      <xdr:rowOff>38100</xdr:rowOff>
    </xdr:from>
    <xdr:to>
      <xdr:col>2</xdr:col>
      <xdr:colOff>57150</xdr:colOff>
      <xdr:row>51</xdr:row>
      <xdr:rowOff>323850</xdr:rowOff>
    </xdr:to>
    <xdr:sp>
      <xdr:nvSpPr>
        <xdr:cNvPr id="21" name="กล่องข้อความ 2"/>
        <xdr:cNvSpPr txBox="1">
          <a:spLocks noChangeArrowheads="1"/>
        </xdr:cNvSpPr>
      </xdr:nvSpPr>
      <xdr:spPr>
        <a:xfrm>
          <a:off x="723900" y="1406842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เวลา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2"/>
  <sheetViews>
    <sheetView view="pageBreakPreview" zoomScaleNormal="85" zoomScaleSheetLayoutView="100" zoomScalePageLayoutView="0" workbookViewId="0" topLeftCell="A4">
      <selection activeCell="B15" sqref="B15:I15"/>
    </sheetView>
  </sheetViews>
  <sheetFormatPr defaultColWidth="9.140625" defaultRowHeight="12.75"/>
  <cols>
    <col min="1" max="16384" width="9.140625" style="1" customWidth="1"/>
  </cols>
  <sheetData>
    <row r="13" spans="2:9" ht="30.75">
      <c r="B13" s="163" t="s">
        <v>0</v>
      </c>
      <c r="C13" s="163"/>
      <c r="D13" s="163"/>
      <c r="E13" s="163"/>
      <c r="F13" s="163"/>
      <c r="G13" s="163"/>
      <c r="H13" s="163"/>
      <c r="I13" s="163"/>
    </row>
    <row r="14" spans="2:9" ht="30.75">
      <c r="B14" s="163" t="s">
        <v>279</v>
      </c>
      <c r="C14" s="163"/>
      <c r="D14" s="163"/>
      <c r="E14" s="163"/>
      <c r="F14" s="163"/>
      <c r="G14" s="163"/>
      <c r="H14" s="163"/>
      <c r="I14" s="163"/>
    </row>
    <row r="15" spans="2:9" ht="30.75">
      <c r="B15" s="163" t="s">
        <v>1</v>
      </c>
      <c r="C15" s="163"/>
      <c r="D15" s="163"/>
      <c r="E15" s="163"/>
      <c r="F15" s="163"/>
      <c r="G15" s="163"/>
      <c r="H15" s="163"/>
      <c r="I15" s="163"/>
    </row>
    <row r="16" spans="2:9" ht="30.75">
      <c r="B16" s="163" t="s">
        <v>112</v>
      </c>
      <c r="C16" s="163"/>
      <c r="D16" s="163"/>
      <c r="E16" s="163"/>
      <c r="F16" s="163"/>
      <c r="G16" s="163"/>
      <c r="H16" s="163"/>
      <c r="I16" s="163"/>
    </row>
    <row r="26" spans="7:8" ht="26.25">
      <c r="G26" s="2" t="s">
        <v>2</v>
      </c>
      <c r="H26" s="3"/>
    </row>
    <row r="27" ht="26.25">
      <c r="G27" s="2" t="s">
        <v>3</v>
      </c>
    </row>
    <row r="28" ht="26.25">
      <c r="G28" s="2" t="s">
        <v>4</v>
      </c>
    </row>
    <row r="29" ht="26.25">
      <c r="G29" s="2" t="s">
        <v>5</v>
      </c>
    </row>
    <row r="32" spans="1:10" ht="18.75">
      <c r="A32" s="162"/>
      <c r="B32" s="162"/>
      <c r="C32" s="162"/>
      <c r="D32" s="162"/>
      <c r="E32" s="162"/>
      <c r="F32" s="162"/>
      <c r="G32" s="162"/>
      <c r="H32" s="162"/>
      <c r="I32" s="162"/>
      <c r="J32" s="162"/>
    </row>
  </sheetData>
  <sheetProtection/>
  <mergeCells count="5">
    <mergeCell ref="A32:J32"/>
    <mergeCell ref="B13:I13"/>
    <mergeCell ref="B16:I16"/>
    <mergeCell ref="B15:I15"/>
    <mergeCell ref="B14:I14"/>
  </mergeCells>
  <printOptions/>
  <pageMargins left="0.75" right="0.27" top="0.92" bottom="0.64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tabSelected="1" view="pageBreakPreview" zoomScale="95" zoomScaleSheetLayoutView="95" zoomScalePageLayoutView="0" workbookViewId="0" topLeftCell="A25">
      <selection activeCell="H33" sqref="H33"/>
    </sheetView>
  </sheetViews>
  <sheetFormatPr defaultColWidth="9.140625" defaultRowHeight="12.75"/>
  <cols>
    <col min="1" max="1" width="9.140625" style="7" customWidth="1"/>
    <col min="2" max="2" width="60.28125" style="7" customWidth="1"/>
    <col min="3" max="3" width="22.421875" style="97" customWidth="1"/>
    <col min="4" max="4" width="22.421875" style="7" customWidth="1"/>
    <col min="5" max="5" width="15.28125" style="7" bestFit="1" customWidth="1"/>
    <col min="6" max="16384" width="9.140625" style="7" customWidth="1"/>
  </cols>
  <sheetData>
    <row r="1" spans="1:4" s="82" customFormat="1" ht="21">
      <c r="A1" s="191" t="s">
        <v>278</v>
      </c>
      <c r="B1" s="191"/>
      <c r="C1" s="191"/>
      <c r="D1" s="191"/>
    </row>
    <row r="2" spans="1:4" s="82" customFormat="1" ht="21">
      <c r="A2" s="191" t="s">
        <v>135</v>
      </c>
      <c r="B2" s="191"/>
      <c r="C2" s="191"/>
      <c r="D2" s="191"/>
    </row>
    <row r="3" spans="1:4" s="82" customFormat="1" ht="21">
      <c r="A3" s="191" t="s">
        <v>277</v>
      </c>
      <c r="B3" s="191"/>
      <c r="C3" s="191"/>
      <c r="D3" s="191"/>
    </row>
    <row r="4" spans="1:4" s="82" customFormat="1" ht="21">
      <c r="A4" s="83"/>
      <c r="B4" s="83"/>
      <c r="C4" s="83"/>
      <c r="D4" s="83"/>
    </row>
    <row r="5" spans="1:4" s="82" customFormat="1" ht="21">
      <c r="A5" s="83"/>
      <c r="B5" s="83"/>
      <c r="C5" s="84" t="s">
        <v>116</v>
      </c>
      <c r="D5" s="85" t="s">
        <v>117</v>
      </c>
    </row>
    <row r="6" spans="1:4" s="82" customFormat="1" ht="21">
      <c r="A6" s="82" t="s">
        <v>118</v>
      </c>
      <c r="C6" s="86"/>
      <c r="D6" s="87"/>
    </row>
    <row r="7" spans="2:4" ht="21">
      <c r="B7" s="7" t="s">
        <v>119</v>
      </c>
      <c r="C7" s="88"/>
      <c r="D7" s="89"/>
    </row>
    <row r="8" spans="2:4" ht="21">
      <c r="B8" s="7" t="s">
        <v>120</v>
      </c>
      <c r="C8" s="88"/>
      <c r="D8" s="89"/>
    </row>
    <row r="9" spans="2:4" ht="21">
      <c r="B9" s="7" t="s">
        <v>121</v>
      </c>
      <c r="C9" s="88"/>
      <c r="D9" s="89"/>
    </row>
    <row r="10" spans="2:4" ht="21">
      <c r="B10" s="7" t="s">
        <v>122</v>
      </c>
      <c r="C10" s="88"/>
      <c r="D10" s="89"/>
    </row>
    <row r="11" spans="2:4" ht="21">
      <c r="B11" s="7" t="s">
        <v>123</v>
      </c>
      <c r="C11" s="88"/>
      <c r="D11" s="89"/>
    </row>
    <row r="12" spans="2:4" ht="21">
      <c r="B12" s="7" t="s">
        <v>293</v>
      </c>
      <c r="C12" s="88"/>
      <c r="D12" s="88"/>
    </row>
    <row r="13" spans="2:4" ht="21">
      <c r="B13" s="7" t="s">
        <v>273</v>
      </c>
      <c r="C13" s="88"/>
      <c r="D13" s="88"/>
    </row>
    <row r="14" spans="2:4" ht="21">
      <c r="B14" s="7" t="s">
        <v>294</v>
      </c>
      <c r="C14" s="88"/>
      <c r="D14" s="88"/>
    </row>
    <row r="15" spans="2:4" s="82" customFormat="1" ht="21">
      <c r="B15" s="82" t="s">
        <v>124</v>
      </c>
      <c r="C15" s="90">
        <f>SUM(C7:C14)</f>
        <v>0</v>
      </c>
      <c r="D15" s="90">
        <f>SUM(D7:D14)</f>
        <v>0</v>
      </c>
    </row>
    <row r="16" spans="1:4" ht="21">
      <c r="A16" s="82" t="s">
        <v>125</v>
      </c>
      <c r="C16" s="88"/>
      <c r="D16" s="98"/>
    </row>
    <row r="17" spans="1:4" ht="21">
      <c r="A17" s="82"/>
      <c r="B17" s="7" t="s">
        <v>126</v>
      </c>
      <c r="C17" s="88"/>
      <c r="D17" s="88"/>
    </row>
    <row r="18" spans="1:4" ht="21">
      <c r="A18" s="82"/>
      <c r="B18" s="7" t="s">
        <v>127</v>
      </c>
      <c r="C18" s="88"/>
      <c r="D18" s="89"/>
    </row>
    <row r="19" spans="1:4" ht="21">
      <c r="A19" s="82"/>
      <c r="B19" s="7" t="s">
        <v>232</v>
      </c>
      <c r="C19" s="88"/>
      <c r="D19" s="88"/>
    </row>
    <row r="20" spans="1:4" ht="21">
      <c r="A20" s="82"/>
      <c r="B20" s="7" t="s">
        <v>231</v>
      </c>
      <c r="C20" s="88"/>
      <c r="D20" s="88"/>
    </row>
    <row r="21" spans="2:4" ht="21">
      <c r="B21" s="7" t="s">
        <v>223</v>
      </c>
      <c r="C21" s="88"/>
      <c r="D21" s="89"/>
    </row>
    <row r="22" spans="2:6" ht="21">
      <c r="B22" s="7" t="s">
        <v>224</v>
      </c>
      <c r="C22" s="88"/>
      <c r="D22" s="89"/>
      <c r="F22" s="99"/>
    </row>
    <row r="23" spans="2:4" ht="21">
      <c r="B23" s="7" t="s">
        <v>226</v>
      </c>
      <c r="C23" s="88"/>
      <c r="D23" s="89"/>
    </row>
    <row r="24" spans="2:6" ht="21">
      <c r="B24" s="7" t="s">
        <v>225</v>
      </c>
      <c r="C24" s="88"/>
      <c r="D24" s="89"/>
      <c r="F24" s="99"/>
    </row>
    <row r="25" spans="2:4" ht="21">
      <c r="B25" s="7" t="s">
        <v>227</v>
      </c>
      <c r="C25" s="88"/>
      <c r="D25" s="89"/>
    </row>
    <row r="26" spans="2:6" ht="21">
      <c r="B26" s="7" t="s">
        <v>228</v>
      </c>
      <c r="C26" s="88"/>
      <c r="D26" s="89"/>
      <c r="F26" s="99"/>
    </row>
    <row r="27" spans="2:4" ht="21">
      <c r="B27" s="7" t="s">
        <v>229</v>
      </c>
      <c r="C27" s="88"/>
      <c r="D27" s="89"/>
    </row>
    <row r="28" spans="2:4" ht="21">
      <c r="B28" s="7" t="s">
        <v>230</v>
      </c>
      <c r="C28" s="88"/>
      <c r="D28" s="89"/>
    </row>
    <row r="29" spans="2:4" ht="21">
      <c r="B29" s="7" t="s">
        <v>274</v>
      </c>
      <c r="C29" s="88"/>
      <c r="D29" s="89"/>
    </row>
    <row r="30" spans="2:4" ht="21">
      <c r="B30" s="82" t="s">
        <v>128</v>
      </c>
      <c r="C30" s="90">
        <f>SUM(C17:C29)</f>
        <v>0</v>
      </c>
      <c r="D30" s="90">
        <f>SUM(D17:D29)</f>
        <v>0</v>
      </c>
    </row>
    <row r="31" spans="1:4" ht="21.75" thickBot="1">
      <c r="A31" s="82" t="s">
        <v>129</v>
      </c>
      <c r="C31" s="92">
        <f>+C15-C30</f>
        <v>0</v>
      </c>
      <c r="D31" s="93">
        <f>+D15-D30</f>
        <v>0</v>
      </c>
    </row>
    <row r="32" spans="1:4" ht="21.75" thickTop="1">
      <c r="A32" s="82" t="s">
        <v>130</v>
      </c>
      <c r="C32" s="88"/>
      <c r="D32" s="98"/>
    </row>
    <row r="33" spans="2:4" ht="21">
      <c r="B33" s="7" t="s">
        <v>276</v>
      </c>
      <c r="C33" s="88"/>
      <c r="D33" s="88"/>
    </row>
    <row r="34" spans="2:4" ht="21">
      <c r="B34" s="7" t="s">
        <v>275</v>
      </c>
      <c r="C34" s="88"/>
      <c r="D34" s="88"/>
    </row>
    <row r="35" spans="2:4" ht="21">
      <c r="B35" s="7" t="s">
        <v>267</v>
      </c>
      <c r="C35" s="88"/>
      <c r="D35" s="88"/>
    </row>
    <row r="36" spans="2:4" ht="21">
      <c r="B36" s="7" t="s">
        <v>268</v>
      </c>
      <c r="C36" s="88"/>
      <c r="D36" s="88"/>
    </row>
    <row r="37" spans="2:4" ht="21">
      <c r="B37" s="7" t="s">
        <v>269</v>
      </c>
      <c r="C37" s="88"/>
      <c r="D37" s="88"/>
    </row>
    <row r="38" spans="2:4" ht="21">
      <c r="B38" s="82" t="s">
        <v>131</v>
      </c>
      <c r="C38" s="90">
        <f>SUM(C33:C37)</f>
        <v>0</v>
      </c>
      <c r="D38" s="91">
        <f>SUM(D33:D37)</f>
        <v>0</v>
      </c>
    </row>
    <row r="39" spans="1:4" ht="9" customHeight="1">
      <c r="A39" s="82"/>
      <c r="C39" s="86"/>
      <c r="D39" s="98"/>
    </row>
    <row r="40" spans="1:6" ht="21">
      <c r="A40" s="94" t="s">
        <v>22</v>
      </c>
      <c r="C40" s="88"/>
      <c r="D40" s="100"/>
      <c r="F40" s="99"/>
    </row>
    <row r="41" spans="2:6" ht="21">
      <c r="B41" s="7" t="s">
        <v>132</v>
      </c>
      <c r="C41" s="88"/>
      <c r="D41" s="98"/>
      <c r="E41" s="99"/>
      <c r="F41" s="99"/>
    </row>
    <row r="42" spans="2:4" ht="21">
      <c r="B42" s="7" t="s">
        <v>133</v>
      </c>
      <c r="C42" s="88"/>
      <c r="D42" s="98"/>
    </row>
    <row r="43" spans="2:4" ht="23.25">
      <c r="B43" s="7" t="s">
        <v>134</v>
      </c>
      <c r="C43" s="95"/>
      <c r="D43" s="98"/>
    </row>
    <row r="44" spans="3:5" ht="23.25">
      <c r="C44" s="96"/>
      <c r="D44" s="98"/>
      <c r="E44" s="99">
        <f>+C44-D38</f>
        <v>0</v>
      </c>
    </row>
  </sheetData>
  <sheetProtection/>
  <mergeCells count="3">
    <mergeCell ref="A1:D1"/>
    <mergeCell ref="A2:D2"/>
    <mergeCell ref="A3:D3"/>
  </mergeCells>
  <printOptions/>
  <pageMargins left="0.75" right="0.27" top="0.92" bottom="0.64" header="0.5" footer="0.5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42.57421875" style="7" customWidth="1"/>
    <col min="2" max="3" width="10.7109375" style="53" customWidth="1"/>
    <col min="4" max="4" width="13.28125" style="53" customWidth="1"/>
    <col min="5" max="5" width="12.7109375" style="7" customWidth="1"/>
    <col min="6" max="6" width="9.8515625" style="7" customWidth="1"/>
    <col min="7" max="8" width="9.140625" style="7" customWidth="1"/>
    <col min="9" max="9" width="10.7109375" style="7" customWidth="1"/>
    <col min="10" max="16384" width="9.140625" style="7" customWidth="1"/>
  </cols>
  <sheetData>
    <row r="1" spans="1:6" ht="21">
      <c r="A1" s="167" t="s">
        <v>42</v>
      </c>
      <c r="B1" s="167"/>
      <c r="C1" s="167"/>
      <c r="D1" s="167"/>
      <c r="E1" s="167"/>
      <c r="F1" s="167"/>
    </row>
    <row r="2" spans="1:6" ht="23.25">
      <c r="A2" s="168" t="s">
        <v>289</v>
      </c>
      <c r="B2" s="168"/>
      <c r="C2" s="168"/>
      <c r="D2" s="168"/>
      <c r="E2" s="168"/>
      <c r="F2" s="168"/>
    </row>
    <row r="3" spans="1:6" ht="21">
      <c r="A3" s="167" t="s">
        <v>136</v>
      </c>
      <c r="B3" s="167"/>
      <c r="C3" s="167"/>
      <c r="D3" s="167"/>
      <c r="E3" s="167"/>
      <c r="F3" s="167"/>
    </row>
    <row r="5" spans="1:6" ht="40.5" customHeight="1">
      <c r="A5" s="170" t="s">
        <v>41</v>
      </c>
      <c r="B5" s="188" t="s">
        <v>31</v>
      </c>
      <c r="C5" s="188"/>
      <c r="D5" s="188" t="s">
        <v>292</v>
      </c>
      <c r="E5" s="188"/>
      <c r="F5" s="170" t="s">
        <v>22</v>
      </c>
    </row>
    <row r="6" spans="1:6" ht="21">
      <c r="A6" s="170"/>
      <c r="B6" s="111" t="s">
        <v>290</v>
      </c>
      <c r="C6" s="111" t="s">
        <v>291</v>
      </c>
      <c r="D6" s="111" t="s">
        <v>32</v>
      </c>
      <c r="E6" s="111" t="s">
        <v>33</v>
      </c>
      <c r="F6" s="170"/>
    </row>
    <row r="7" spans="1:6" ht="21.75" customHeight="1">
      <c r="A7" s="109" t="s">
        <v>43</v>
      </c>
      <c r="B7" s="61"/>
      <c r="C7" s="67"/>
      <c r="D7" s="68">
        <f>C7-B7</f>
        <v>0</v>
      </c>
      <c r="E7" s="74" t="e">
        <f>D7*100/B7</f>
        <v>#DIV/0!</v>
      </c>
      <c r="F7" s="24"/>
    </row>
    <row r="8" spans="1:6" ht="21.75" customHeight="1">
      <c r="A8" s="110" t="s">
        <v>233</v>
      </c>
      <c r="B8" s="69"/>
      <c r="C8" s="70"/>
      <c r="D8" s="71">
        <f aca="true" t="shared" si="0" ref="D8:D18">C8-B8</f>
        <v>0</v>
      </c>
      <c r="E8" s="74" t="e">
        <f aca="true" t="shared" si="1" ref="E8:E19">D8*100/B8</f>
        <v>#DIV/0!</v>
      </c>
      <c r="F8" s="25"/>
    </row>
    <row r="9" spans="1:6" ht="21.75" customHeight="1">
      <c r="A9" s="110" t="s">
        <v>234</v>
      </c>
      <c r="B9" s="69"/>
      <c r="C9" s="70"/>
      <c r="D9" s="71">
        <f t="shared" si="0"/>
        <v>0</v>
      </c>
      <c r="E9" s="74" t="e">
        <f t="shared" si="1"/>
        <v>#DIV/0!</v>
      </c>
      <c r="F9" s="25"/>
    </row>
    <row r="10" spans="1:6" ht="21.75" customHeight="1">
      <c r="A10" s="110" t="s">
        <v>235</v>
      </c>
      <c r="B10" s="69"/>
      <c r="C10" s="69"/>
      <c r="D10" s="71"/>
      <c r="E10" s="69"/>
      <c r="F10" s="25"/>
    </row>
    <row r="11" spans="1:6" ht="21.75" customHeight="1">
      <c r="A11" s="26" t="s">
        <v>236</v>
      </c>
      <c r="B11" s="69"/>
      <c r="C11" s="70"/>
      <c r="D11" s="71">
        <f t="shared" si="0"/>
        <v>0</v>
      </c>
      <c r="E11" s="74" t="e">
        <f t="shared" si="1"/>
        <v>#DIV/0!</v>
      </c>
      <c r="F11" s="25"/>
    </row>
    <row r="12" spans="1:6" ht="21.75" customHeight="1">
      <c r="A12" s="27" t="s">
        <v>237</v>
      </c>
      <c r="B12" s="69"/>
      <c r="C12" s="70"/>
      <c r="D12" s="71">
        <f t="shared" si="0"/>
        <v>0</v>
      </c>
      <c r="E12" s="74" t="e">
        <f t="shared" si="1"/>
        <v>#DIV/0!</v>
      </c>
      <c r="F12" s="25"/>
    </row>
    <row r="13" spans="1:6" ht="21">
      <c r="A13" s="27" t="s">
        <v>238</v>
      </c>
      <c r="B13" s="69"/>
      <c r="C13" s="70"/>
      <c r="D13" s="71">
        <f t="shared" si="0"/>
        <v>0</v>
      </c>
      <c r="E13" s="74" t="e">
        <f t="shared" si="1"/>
        <v>#DIV/0!</v>
      </c>
      <c r="F13" s="25"/>
    </row>
    <row r="14" spans="1:14" ht="21.75" customHeight="1">
      <c r="A14" s="26" t="s">
        <v>239</v>
      </c>
      <c r="B14" s="69"/>
      <c r="C14" s="70"/>
      <c r="D14" s="71">
        <f t="shared" si="0"/>
        <v>0</v>
      </c>
      <c r="E14" s="74" t="e">
        <f t="shared" si="1"/>
        <v>#DIV/0!</v>
      </c>
      <c r="F14" s="25"/>
      <c r="G14" s="13"/>
      <c r="H14" s="13"/>
      <c r="I14" s="13"/>
      <c r="J14" s="13"/>
      <c r="K14" s="13"/>
      <c r="L14" s="13"/>
      <c r="M14" s="13"/>
      <c r="N14" s="13"/>
    </row>
    <row r="15" spans="1:14" ht="21.75" customHeight="1">
      <c r="A15" s="27" t="s">
        <v>240</v>
      </c>
      <c r="B15" s="69"/>
      <c r="C15" s="70"/>
      <c r="D15" s="71">
        <f t="shared" si="0"/>
        <v>0</v>
      </c>
      <c r="E15" s="74" t="e">
        <f t="shared" si="1"/>
        <v>#DIV/0!</v>
      </c>
      <c r="F15" s="25"/>
      <c r="G15" s="13"/>
      <c r="H15" s="13"/>
      <c r="I15" s="13"/>
      <c r="J15" s="13"/>
      <c r="K15" s="13"/>
      <c r="L15" s="13"/>
      <c r="M15" s="13"/>
      <c r="N15" s="13"/>
    </row>
    <row r="16" spans="1:14" ht="21.75" customHeight="1">
      <c r="A16" s="27" t="s">
        <v>241</v>
      </c>
      <c r="B16" s="69"/>
      <c r="C16" s="70"/>
      <c r="D16" s="71">
        <f t="shared" si="0"/>
        <v>0</v>
      </c>
      <c r="E16" s="74" t="e">
        <f t="shared" si="1"/>
        <v>#DIV/0!</v>
      </c>
      <c r="F16" s="25"/>
      <c r="G16" s="13"/>
      <c r="H16" s="13"/>
      <c r="I16" s="13"/>
      <c r="J16" s="13"/>
      <c r="K16" s="13"/>
      <c r="L16" s="13"/>
      <c r="M16" s="13"/>
      <c r="N16" s="13"/>
    </row>
    <row r="17" spans="1:14" ht="21.75" customHeight="1">
      <c r="A17" s="27" t="s">
        <v>295</v>
      </c>
      <c r="B17" s="69"/>
      <c r="C17" s="70"/>
      <c r="D17" s="71">
        <f t="shared" si="0"/>
        <v>0</v>
      </c>
      <c r="E17" s="74" t="e">
        <f t="shared" si="1"/>
        <v>#DIV/0!</v>
      </c>
      <c r="F17" s="25"/>
      <c r="G17" s="13"/>
      <c r="H17" s="13"/>
      <c r="I17" s="13"/>
      <c r="J17" s="13"/>
      <c r="K17" s="13"/>
      <c r="L17" s="13"/>
      <c r="M17" s="13"/>
      <c r="N17" s="13"/>
    </row>
    <row r="18" spans="1:6" ht="21">
      <c r="A18" s="26" t="s">
        <v>242</v>
      </c>
      <c r="B18" s="69"/>
      <c r="C18" s="70"/>
      <c r="D18" s="72">
        <f t="shared" si="0"/>
        <v>0</v>
      </c>
      <c r="E18" s="74" t="e">
        <f t="shared" si="1"/>
        <v>#DIV/0!</v>
      </c>
      <c r="F18" s="25"/>
    </row>
    <row r="19" spans="1:6" ht="21.75" customHeight="1">
      <c r="A19" s="17" t="s">
        <v>27</v>
      </c>
      <c r="B19" s="59">
        <f>SUM(B7:B18)</f>
        <v>0</v>
      </c>
      <c r="C19" s="59">
        <f>SUM(C7:C18)</f>
        <v>0</v>
      </c>
      <c r="D19" s="59">
        <f>SUM(D7:D18)</f>
        <v>0</v>
      </c>
      <c r="E19" s="75" t="e">
        <f t="shared" si="1"/>
        <v>#DIV/0!</v>
      </c>
      <c r="F19" s="19"/>
    </row>
    <row r="27" ht="21">
      <c r="G27" s="15"/>
    </row>
    <row r="33" spans="1:9" ht="21">
      <c r="A33" s="14"/>
      <c r="B33" s="56"/>
      <c r="C33" s="56"/>
      <c r="D33" s="56"/>
      <c r="E33" s="14"/>
      <c r="F33" s="14"/>
      <c r="G33" s="14"/>
      <c r="H33" s="14"/>
      <c r="I33" s="14"/>
    </row>
  </sheetData>
  <sheetProtection/>
  <mergeCells count="7">
    <mergeCell ref="A3:F3"/>
    <mergeCell ref="A1:F1"/>
    <mergeCell ref="A5:A6"/>
    <mergeCell ref="B5:C5"/>
    <mergeCell ref="D5:E5"/>
    <mergeCell ref="F5:F6"/>
    <mergeCell ref="A2:F2"/>
  </mergeCells>
  <printOptions/>
  <pageMargins left="0.75" right="0.27" top="0.92" bottom="0.64" header="0.5" footer="0.5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36.8515625" style="7" customWidth="1"/>
    <col min="2" max="3" width="10.7109375" style="53" customWidth="1"/>
    <col min="4" max="4" width="13.28125" style="53" customWidth="1"/>
    <col min="5" max="5" width="12.7109375" style="7" customWidth="1"/>
    <col min="6" max="6" width="9.8515625" style="7" customWidth="1"/>
    <col min="7" max="9" width="9.140625" style="7" customWidth="1"/>
    <col min="10" max="10" width="10.7109375" style="7" customWidth="1"/>
    <col min="11" max="16384" width="9.140625" style="7" customWidth="1"/>
  </cols>
  <sheetData>
    <row r="1" spans="1:6" ht="21">
      <c r="A1" s="167" t="s">
        <v>44</v>
      </c>
      <c r="B1" s="167"/>
      <c r="C1" s="167"/>
      <c r="D1" s="167"/>
      <c r="E1" s="167"/>
      <c r="F1" s="167"/>
    </row>
    <row r="2" spans="1:6" ht="23.25">
      <c r="A2" s="168" t="s">
        <v>289</v>
      </c>
      <c r="B2" s="168"/>
      <c r="C2" s="168"/>
      <c r="D2" s="168"/>
      <c r="E2" s="168"/>
      <c r="F2" s="168"/>
    </row>
    <row r="3" spans="1:6" ht="21">
      <c r="A3" s="167" t="s">
        <v>136</v>
      </c>
      <c r="B3" s="167"/>
      <c r="C3" s="167"/>
      <c r="D3" s="167"/>
      <c r="E3" s="167"/>
      <c r="F3" s="167"/>
    </row>
    <row r="5" spans="1:6" ht="40.5" customHeight="1">
      <c r="A5" s="170" t="s">
        <v>41</v>
      </c>
      <c r="B5" s="188" t="s">
        <v>31</v>
      </c>
      <c r="C5" s="188"/>
      <c r="D5" s="188" t="s">
        <v>292</v>
      </c>
      <c r="E5" s="188"/>
      <c r="F5" s="170" t="s">
        <v>22</v>
      </c>
    </row>
    <row r="6" spans="1:6" ht="21">
      <c r="A6" s="170"/>
      <c r="B6" s="111" t="s">
        <v>290</v>
      </c>
      <c r="C6" s="111" t="s">
        <v>291</v>
      </c>
      <c r="D6" s="111" t="s">
        <v>32</v>
      </c>
      <c r="E6" s="111" t="s">
        <v>33</v>
      </c>
      <c r="F6" s="170"/>
    </row>
    <row r="7" spans="1:6" s="133" customFormat="1" ht="21.75" customHeight="1">
      <c r="A7" s="109" t="s">
        <v>43</v>
      </c>
      <c r="B7" s="128"/>
      <c r="C7" s="129"/>
      <c r="D7" s="130">
        <f>C7-B7</f>
        <v>0</v>
      </c>
      <c r="E7" s="131" t="e">
        <f aca="true" t="shared" si="0" ref="E7:E17">D7*100/B7</f>
        <v>#DIV/0!</v>
      </c>
      <c r="F7" s="132"/>
    </row>
    <row r="8" spans="1:6" s="133" customFormat="1" ht="21.75" customHeight="1">
      <c r="A8" s="110" t="s">
        <v>233</v>
      </c>
      <c r="B8" s="134"/>
      <c r="C8" s="135"/>
      <c r="D8" s="136">
        <f aca="true" t="shared" si="1" ref="D8:D16">C8-B8</f>
        <v>0</v>
      </c>
      <c r="E8" s="131" t="e">
        <f t="shared" si="0"/>
        <v>#DIV/0!</v>
      </c>
      <c r="F8" s="137"/>
    </row>
    <row r="9" spans="1:6" s="133" customFormat="1" ht="21.75" customHeight="1">
      <c r="A9" s="110" t="s">
        <v>234</v>
      </c>
      <c r="B9" s="134"/>
      <c r="C9" s="135"/>
      <c r="D9" s="136">
        <f t="shared" si="1"/>
        <v>0</v>
      </c>
      <c r="E9" s="131" t="e">
        <f t="shared" si="0"/>
        <v>#DIV/0!</v>
      </c>
      <c r="F9" s="137"/>
    </row>
    <row r="10" spans="1:6" s="133" customFormat="1" ht="21.75" customHeight="1">
      <c r="A10" s="138" t="s">
        <v>243</v>
      </c>
      <c r="B10" s="134"/>
      <c r="C10" s="134"/>
      <c r="D10" s="134"/>
      <c r="E10" s="134"/>
      <c r="F10" s="137"/>
    </row>
    <row r="11" spans="1:6" s="1" customFormat="1" ht="21.75" customHeight="1">
      <c r="A11" s="27" t="s">
        <v>244</v>
      </c>
      <c r="B11" s="69"/>
      <c r="C11" s="70"/>
      <c r="D11" s="77">
        <f t="shared" si="1"/>
        <v>0</v>
      </c>
      <c r="E11" s="76" t="e">
        <f t="shared" si="0"/>
        <v>#DIV/0!</v>
      </c>
      <c r="F11" s="25"/>
    </row>
    <row r="12" spans="1:6" s="1" customFormat="1" ht="21.75" customHeight="1">
      <c r="A12" s="26" t="s">
        <v>245</v>
      </c>
      <c r="B12" s="69"/>
      <c r="C12" s="70"/>
      <c r="D12" s="77">
        <f t="shared" si="1"/>
        <v>0</v>
      </c>
      <c r="E12" s="76" t="e">
        <f t="shared" si="0"/>
        <v>#DIV/0!</v>
      </c>
      <c r="F12" s="25"/>
    </row>
    <row r="13" spans="1:6" s="1" customFormat="1" ht="21" customHeight="1">
      <c r="A13" s="26" t="s">
        <v>246</v>
      </c>
      <c r="B13" s="69"/>
      <c r="C13" s="70"/>
      <c r="D13" s="77">
        <f t="shared" si="1"/>
        <v>0</v>
      </c>
      <c r="E13" s="76" t="e">
        <f t="shared" si="0"/>
        <v>#DIV/0!</v>
      </c>
      <c r="F13" s="25"/>
    </row>
    <row r="14" spans="1:15" s="1" customFormat="1" ht="21.75" customHeight="1">
      <c r="A14" s="27" t="s">
        <v>247</v>
      </c>
      <c r="B14" s="69"/>
      <c r="C14" s="70"/>
      <c r="D14" s="77">
        <f t="shared" si="1"/>
        <v>0</v>
      </c>
      <c r="E14" s="76" t="e">
        <f t="shared" si="0"/>
        <v>#DIV/0!</v>
      </c>
      <c r="F14" s="25"/>
      <c r="H14" s="20"/>
      <c r="I14" s="20"/>
      <c r="J14" s="20"/>
      <c r="K14" s="20"/>
      <c r="L14" s="20"/>
      <c r="M14" s="20"/>
      <c r="N14" s="20"/>
      <c r="O14" s="20"/>
    </row>
    <row r="15" spans="1:15" s="1" customFormat="1" ht="21.75" customHeight="1">
      <c r="A15" s="27" t="s">
        <v>248</v>
      </c>
      <c r="B15" s="69"/>
      <c r="C15" s="70"/>
      <c r="D15" s="77">
        <f t="shared" si="1"/>
        <v>0</v>
      </c>
      <c r="E15" s="76" t="e">
        <f t="shared" si="0"/>
        <v>#DIV/0!</v>
      </c>
      <c r="F15" s="25"/>
      <c r="H15" s="20"/>
      <c r="I15" s="20"/>
      <c r="J15" s="20"/>
      <c r="K15" s="20"/>
      <c r="L15" s="20"/>
      <c r="M15" s="20"/>
      <c r="N15" s="20"/>
      <c r="O15" s="20"/>
    </row>
    <row r="16" spans="1:15" s="1" customFormat="1" ht="21.75" customHeight="1">
      <c r="A16" s="27" t="s">
        <v>249</v>
      </c>
      <c r="B16" s="69"/>
      <c r="C16" s="70"/>
      <c r="D16" s="73">
        <f t="shared" si="1"/>
        <v>0</v>
      </c>
      <c r="E16" s="76" t="e">
        <f t="shared" si="0"/>
        <v>#DIV/0!</v>
      </c>
      <c r="F16" s="25"/>
      <c r="H16" s="20"/>
      <c r="I16" s="20"/>
      <c r="J16" s="20"/>
      <c r="K16" s="20"/>
      <c r="L16" s="20"/>
      <c r="M16" s="20"/>
      <c r="N16" s="20"/>
      <c r="O16" s="20"/>
    </row>
    <row r="17" spans="1:6" ht="21.75" customHeight="1">
      <c r="A17" s="17" t="s">
        <v>27</v>
      </c>
      <c r="B17" s="59">
        <f>SUM(B7:B16)</f>
        <v>0</v>
      </c>
      <c r="C17" s="59">
        <f>SUM(C7:C16)</f>
        <v>0</v>
      </c>
      <c r="D17" s="73">
        <f>SUM(D7:D16)</f>
        <v>0</v>
      </c>
      <c r="E17" s="75" t="e">
        <f t="shared" si="0"/>
        <v>#DIV/0!</v>
      </c>
      <c r="F17" s="28"/>
    </row>
    <row r="25" spans="7:8" ht="21">
      <c r="G25" s="10"/>
      <c r="H25" s="15"/>
    </row>
    <row r="26" ht="21">
      <c r="G26" s="10"/>
    </row>
    <row r="27" ht="21">
      <c r="G27" s="10"/>
    </row>
    <row r="28" ht="21">
      <c r="G28" s="10"/>
    </row>
    <row r="31" spans="1:10" ht="21">
      <c r="A31" s="14"/>
      <c r="B31" s="56"/>
      <c r="C31" s="56"/>
      <c r="D31" s="56"/>
      <c r="E31" s="14"/>
      <c r="F31" s="14"/>
      <c r="G31" s="14"/>
      <c r="H31" s="14"/>
      <c r="I31" s="14"/>
      <c r="J31" s="14"/>
    </row>
  </sheetData>
  <sheetProtection/>
  <mergeCells count="7">
    <mergeCell ref="A3:F3"/>
    <mergeCell ref="A2:F2"/>
    <mergeCell ref="A1:F1"/>
    <mergeCell ref="F5:F6"/>
    <mergeCell ref="D5:E5"/>
    <mergeCell ref="B5:C5"/>
    <mergeCell ref="A5:A6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130" zoomScaleSheetLayoutView="130" zoomScalePageLayoutView="0" workbookViewId="0" topLeftCell="A1">
      <selection activeCell="J6" sqref="J6"/>
    </sheetView>
  </sheetViews>
  <sheetFormatPr defaultColWidth="9.140625" defaultRowHeight="12.75"/>
  <cols>
    <col min="1" max="1" width="36.8515625" style="98" customWidth="1"/>
    <col min="2" max="4" width="8.28125" style="53" customWidth="1"/>
    <col min="5" max="6" width="9.8515625" style="53" customWidth="1"/>
    <col min="7" max="7" width="5.57421875" style="53" bestFit="1" customWidth="1"/>
    <col min="8" max="8" width="9.28125" style="53" customWidth="1"/>
    <col min="9" max="9" width="8.57421875" style="53" customWidth="1"/>
    <col min="10" max="10" width="8.8515625" style="53" customWidth="1"/>
    <col min="11" max="11" width="10.421875" style="53" customWidth="1"/>
    <col min="12" max="12" width="12.140625" style="7" customWidth="1"/>
    <col min="13" max="16384" width="9.140625" style="7" customWidth="1"/>
  </cols>
  <sheetData>
    <row r="1" spans="1:11" ht="21">
      <c r="A1" s="167" t="s">
        <v>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1">
      <c r="A2" s="167" t="s">
        <v>279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">
      <c r="A3" s="167" t="s">
        <v>137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21">
      <c r="A4" s="167" t="s">
        <v>45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6" spans="1:11" ht="102" customHeight="1">
      <c r="A6" s="106" t="s">
        <v>46</v>
      </c>
      <c r="B6" s="103" t="s">
        <v>47</v>
      </c>
      <c r="C6" s="154" t="s">
        <v>250</v>
      </c>
      <c r="D6" s="155" t="s">
        <v>251</v>
      </c>
      <c r="E6" s="103" t="s">
        <v>48</v>
      </c>
      <c r="F6" s="153" t="s">
        <v>296</v>
      </c>
      <c r="G6" s="103" t="s">
        <v>49</v>
      </c>
      <c r="H6" s="103" t="s">
        <v>50</v>
      </c>
      <c r="I6" s="103" t="s">
        <v>51</v>
      </c>
      <c r="J6" s="153" t="s">
        <v>252</v>
      </c>
      <c r="K6" s="103" t="s">
        <v>26</v>
      </c>
    </row>
    <row r="7" spans="1:11" s="158" customFormat="1" ht="22.5" customHeight="1">
      <c r="A7" s="156" t="s">
        <v>43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f>SUM(B7:J7)</f>
        <v>0</v>
      </c>
    </row>
    <row r="8" spans="1:11" s="158" customFormat="1" ht="22.5" customHeight="1">
      <c r="A8" s="159" t="s">
        <v>233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f aca="true" t="shared" si="0" ref="K8:K34">SUM(B8:J8)</f>
        <v>0</v>
      </c>
    </row>
    <row r="9" spans="1:11" s="158" customFormat="1" ht="22.5" customHeight="1">
      <c r="A9" s="159" t="s">
        <v>234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f t="shared" si="0"/>
        <v>0</v>
      </c>
    </row>
    <row r="10" spans="1:11" s="158" customFormat="1" ht="22.5" customHeight="1">
      <c r="A10" s="156" t="s">
        <v>253</v>
      </c>
      <c r="B10" s="157">
        <f>SUM(B11:B12)</f>
        <v>0</v>
      </c>
      <c r="C10" s="157">
        <f aca="true" t="shared" si="1" ref="C10:J10">SUM(C11:C12)</f>
        <v>0</v>
      </c>
      <c r="D10" s="157">
        <f>SUM(D11:D12)</f>
        <v>0</v>
      </c>
      <c r="E10" s="157">
        <f t="shared" si="1"/>
        <v>0</v>
      </c>
      <c r="F10" s="157">
        <f t="shared" si="1"/>
        <v>0</v>
      </c>
      <c r="G10" s="157">
        <f t="shared" si="1"/>
        <v>0</v>
      </c>
      <c r="H10" s="157">
        <f t="shared" si="1"/>
        <v>0</v>
      </c>
      <c r="I10" s="157">
        <f t="shared" si="1"/>
        <v>0</v>
      </c>
      <c r="J10" s="157">
        <f t="shared" si="1"/>
        <v>0</v>
      </c>
      <c r="K10" s="157">
        <f t="shared" si="0"/>
        <v>0</v>
      </c>
    </row>
    <row r="11" spans="1:11" s="12" customFormat="1" ht="22.5" customHeight="1">
      <c r="A11" s="107" t="s">
        <v>139</v>
      </c>
      <c r="B11" s="104"/>
      <c r="C11" s="104"/>
      <c r="D11" s="104"/>
      <c r="E11" s="101"/>
      <c r="F11" s="104"/>
      <c r="G11" s="104"/>
      <c r="H11" s="104"/>
      <c r="I11" s="104"/>
      <c r="J11" s="104"/>
      <c r="K11" s="104">
        <f t="shared" si="0"/>
        <v>0</v>
      </c>
    </row>
    <row r="12" spans="1:11" ht="22.5" customHeight="1">
      <c r="A12" s="107" t="s">
        <v>140</v>
      </c>
      <c r="B12" s="105"/>
      <c r="C12" s="105"/>
      <c r="D12" s="105"/>
      <c r="E12" s="102"/>
      <c r="F12" s="105"/>
      <c r="G12" s="105"/>
      <c r="H12" s="105"/>
      <c r="I12" s="105"/>
      <c r="J12" s="105"/>
      <c r="K12" s="104">
        <f t="shared" si="0"/>
        <v>0</v>
      </c>
    </row>
    <row r="13" spans="1:11" s="158" customFormat="1" ht="22.5" customHeight="1">
      <c r="A13" s="156" t="s">
        <v>254</v>
      </c>
      <c r="B13" s="157">
        <f aca="true" t="shared" si="2" ref="B13:J13">SUM(B14:B15)</f>
        <v>0</v>
      </c>
      <c r="C13" s="157">
        <f t="shared" si="2"/>
        <v>0</v>
      </c>
      <c r="D13" s="157">
        <f>SUM(D14:D15)</f>
        <v>0</v>
      </c>
      <c r="E13" s="157">
        <f t="shared" si="2"/>
        <v>0</v>
      </c>
      <c r="F13" s="157">
        <f t="shared" si="2"/>
        <v>0</v>
      </c>
      <c r="G13" s="157">
        <f t="shared" si="2"/>
        <v>0</v>
      </c>
      <c r="H13" s="157">
        <f t="shared" si="2"/>
        <v>0</v>
      </c>
      <c r="I13" s="157">
        <f t="shared" si="2"/>
        <v>0</v>
      </c>
      <c r="J13" s="157">
        <f t="shared" si="2"/>
        <v>0</v>
      </c>
      <c r="K13" s="157">
        <f t="shared" si="0"/>
        <v>0</v>
      </c>
    </row>
    <row r="14" spans="1:11" s="12" customFormat="1" ht="22.5" customHeight="1">
      <c r="A14" s="107" t="s">
        <v>255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>
        <f t="shared" si="0"/>
        <v>0</v>
      </c>
    </row>
    <row r="15" spans="1:11" ht="22.5" customHeight="1">
      <c r="A15" s="107" t="s">
        <v>141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4">
        <f t="shared" si="0"/>
        <v>0</v>
      </c>
    </row>
    <row r="16" spans="1:11" s="160" customFormat="1" ht="21">
      <c r="A16" s="156" t="s">
        <v>256</v>
      </c>
      <c r="B16" s="157">
        <f aca="true" t="shared" si="3" ref="B16:J16">SUM(B17:B18)</f>
        <v>0</v>
      </c>
      <c r="C16" s="157">
        <f t="shared" si="3"/>
        <v>0</v>
      </c>
      <c r="D16" s="157">
        <f>SUM(D17:D18)</f>
        <v>0</v>
      </c>
      <c r="E16" s="157">
        <f t="shared" si="3"/>
        <v>0</v>
      </c>
      <c r="F16" s="157">
        <f t="shared" si="3"/>
        <v>0</v>
      </c>
      <c r="G16" s="157">
        <f t="shared" si="3"/>
        <v>0</v>
      </c>
      <c r="H16" s="157">
        <f t="shared" si="3"/>
        <v>0</v>
      </c>
      <c r="I16" s="157">
        <f t="shared" si="3"/>
        <v>0</v>
      </c>
      <c r="J16" s="157">
        <f t="shared" si="3"/>
        <v>0</v>
      </c>
      <c r="K16" s="157">
        <f t="shared" si="0"/>
        <v>0</v>
      </c>
    </row>
    <row r="17" spans="1:11" s="12" customFormat="1" ht="22.5" customHeight="1">
      <c r="A17" s="107" t="s">
        <v>142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>
        <f>SUM(B17:J17)</f>
        <v>0</v>
      </c>
    </row>
    <row r="18" spans="1:11" ht="22.5" customHeight="1">
      <c r="A18" s="107" t="s">
        <v>143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4">
        <f>SUM(B18:J18)</f>
        <v>0</v>
      </c>
    </row>
    <row r="19" spans="1:11" s="158" customFormat="1" ht="22.5" customHeight="1">
      <c r="A19" s="156" t="s">
        <v>257</v>
      </c>
      <c r="B19" s="157">
        <f aca="true" t="shared" si="4" ref="B19:J19">SUM(B20:B21)</f>
        <v>0</v>
      </c>
      <c r="C19" s="157">
        <f t="shared" si="4"/>
        <v>0</v>
      </c>
      <c r="D19" s="157">
        <f>SUM(D20:D21)</f>
        <v>0</v>
      </c>
      <c r="E19" s="157">
        <f t="shared" si="4"/>
        <v>0</v>
      </c>
      <c r="F19" s="157">
        <f t="shared" si="4"/>
        <v>0</v>
      </c>
      <c r="G19" s="157">
        <f t="shared" si="4"/>
        <v>0</v>
      </c>
      <c r="H19" s="157">
        <f t="shared" si="4"/>
        <v>0</v>
      </c>
      <c r="I19" s="157">
        <f t="shared" si="4"/>
        <v>0</v>
      </c>
      <c r="J19" s="157">
        <f t="shared" si="4"/>
        <v>0</v>
      </c>
      <c r="K19" s="157">
        <f t="shared" si="0"/>
        <v>0</v>
      </c>
    </row>
    <row r="20" spans="1:11" s="12" customFormat="1" ht="22.5" customHeight="1">
      <c r="A20" s="107" t="s">
        <v>144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>
        <f>SUM(B20:J20)</f>
        <v>0</v>
      </c>
    </row>
    <row r="21" spans="1:11" ht="22.5" customHeight="1">
      <c r="A21" s="107" t="s">
        <v>145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4">
        <f>SUM(B21:J21)</f>
        <v>0</v>
      </c>
    </row>
    <row r="22" spans="1:11" s="158" customFormat="1" ht="22.5" customHeight="1">
      <c r="A22" s="156" t="s">
        <v>258</v>
      </c>
      <c r="B22" s="157">
        <f aca="true" t="shared" si="5" ref="B22:J22">SUM(B23:B24)</f>
        <v>0</v>
      </c>
      <c r="C22" s="157">
        <f t="shared" si="5"/>
        <v>0</v>
      </c>
      <c r="D22" s="157">
        <f>SUM(D23:D24)</f>
        <v>0</v>
      </c>
      <c r="E22" s="157">
        <f t="shared" si="5"/>
        <v>0</v>
      </c>
      <c r="F22" s="157">
        <f t="shared" si="5"/>
        <v>0</v>
      </c>
      <c r="G22" s="157">
        <f t="shared" si="5"/>
        <v>0</v>
      </c>
      <c r="H22" s="157">
        <f t="shared" si="5"/>
        <v>0</v>
      </c>
      <c r="I22" s="157">
        <f t="shared" si="5"/>
        <v>0</v>
      </c>
      <c r="J22" s="157">
        <f t="shared" si="5"/>
        <v>0</v>
      </c>
      <c r="K22" s="157">
        <f t="shared" si="0"/>
        <v>0</v>
      </c>
    </row>
    <row r="23" spans="1:11" s="12" customFormat="1" ht="22.5" customHeight="1">
      <c r="A23" s="107" t="s">
        <v>146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>
        <f>SUM(B23:J23)</f>
        <v>0</v>
      </c>
    </row>
    <row r="24" spans="1:11" ht="22.5" customHeight="1">
      <c r="A24" s="107" t="s">
        <v>147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4">
        <f>SUM(B24:J24)</f>
        <v>0</v>
      </c>
    </row>
    <row r="25" spans="1:11" s="158" customFormat="1" ht="22.5" customHeight="1">
      <c r="A25" s="156" t="s">
        <v>259</v>
      </c>
      <c r="B25" s="157">
        <f aca="true" t="shared" si="6" ref="B25:J25">SUM(B26:B27)</f>
        <v>0</v>
      </c>
      <c r="C25" s="157">
        <f t="shared" si="6"/>
        <v>0</v>
      </c>
      <c r="D25" s="157">
        <f>SUM(D26:D27)</f>
        <v>0</v>
      </c>
      <c r="E25" s="157">
        <f t="shared" si="6"/>
        <v>0</v>
      </c>
      <c r="F25" s="157">
        <f t="shared" si="6"/>
        <v>0</v>
      </c>
      <c r="G25" s="157">
        <f t="shared" si="6"/>
        <v>0</v>
      </c>
      <c r="H25" s="157">
        <f t="shared" si="6"/>
        <v>0</v>
      </c>
      <c r="I25" s="157">
        <f t="shared" si="6"/>
        <v>0</v>
      </c>
      <c r="J25" s="157">
        <f t="shared" si="6"/>
        <v>0</v>
      </c>
      <c r="K25" s="157">
        <f t="shared" si="0"/>
        <v>0</v>
      </c>
    </row>
    <row r="26" spans="1:11" s="12" customFormat="1" ht="22.5" customHeight="1">
      <c r="A26" s="107" t="s">
        <v>148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>
        <f>SUM(B26:J26)</f>
        <v>0</v>
      </c>
    </row>
    <row r="27" spans="1:11" ht="22.5" customHeight="1">
      <c r="A27" s="107" t="s">
        <v>149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4">
        <f>SUM(B27:J27)</f>
        <v>0</v>
      </c>
    </row>
    <row r="28" spans="1:11" s="158" customFormat="1" ht="22.5" customHeight="1">
      <c r="A28" s="156" t="s">
        <v>260</v>
      </c>
      <c r="B28" s="157">
        <f aca="true" t="shared" si="7" ref="B28:J28">SUM(B29:B30)</f>
        <v>0</v>
      </c>
      <c r="C28" s="157">
        <f t="shared" si="7"/>
        <v>0</v>
      </c>
      <c r="D28" s="157">
        <f>SUM(D29:D30)</f>
        <v>0</v>
      </c>
      <c r="E28" s="157">
        <f t="shared" si="7"/>
        <v>0</v>
      </c>
      <c r="F28" s="157">
        <f t="shared" si="7"/>
        <v>0</v>
      </c>
      <c r="G28" s="157">
        <f t="shared" si="7"/>
        <v>0</v>
      </c>
      <c r="H28" s="157">
        <f t="shared" si="7"/>
        <v>0</v>
      </c>
      <c r="I28" s="157">
        <f t="shared" si="7"/>
        <v>0</v>
      </c>
      <c r="J28" s="157">
        <f t="shared" si="7"/>
        <v>0</v>
      </c>
      <c r="K28" s="157">
        <f t="shared" si="0"/>
        <v>0</v>
      </c>
    </row>
    <row r="29" spans="1:11" s="12" customFormat="1" ht="22.5" customHeight="1">
      <c r="A29" s="107" t="s">
        <v>150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>
        <f>SUM(B29:J29)</f>
        <v>0</v>
      </c>
    </row>
    <row r="30" spans="1:11" ht="22.5" customHeight="1">
      <c r="A30" s="107" t="s">
        <v>151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4">
        <f>SUM(B30:J30)</f>
        <v>0</v>
      </c>
    </row>
    <row r="31" spans="1:11" s="160" customFormat="1" ht="21">
      <c r="A31" s="156" t="s">
        <v>261</v>
      </c>
      <c r="B31" s="157">
        <f aca="true" t="shared" si="8" ref="B31:J31">SUM(B32:B33)</f>
        <v>0</v>
      </c>
      <c r="C31" s="157">
        <f t="shared" si="8"/>
        <v>0</v>
      </c>
      <c r="D31" s="157">
        <f>SUM(D32:D33)</f>
        <v>0</v>
      </c>
      <c r="E31" s="157">
        <f t="shared" si="8"/>
        <v>0</v>
      </c>
      <c r="F31" s="157">
        <f t="shared" si="8"/>
        <v>0</v>
      </c>
      <c r="G31" s="157">
        <f t="shared" si="8"/>
        <v>0</v>
      </c>
      <c r="H31" s="157">
        <f t="shared" si="8"/>
        <v>0</v>
      </c>
      <c r="I31" s="157">
        <f t="shared" si="8"/>
        <v>0</v>
      </c>
      <c r="J31" s="157">
        <f t="shared" si="8"/>
        <v>0</v>
      </c>
      <c r="K31" s="157">
        <f t="shared" si="0"/>
        <v>0</v>
      </c>
    </row>
    <row r="32" spans="1:11" s="12" customFormat="1" ht="22.5" customHeight="1">
      <c r="A32" s="107" t="s">
        <v>262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>
        <f>SUM(B32:J32)</f>
        <v>0</v>
      </c>
    </row>
    <row r="33" spans="1:11" ht="22.5" customHeight="1">
      <c r="A33" s="107" t="s">
        <v>263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4">
        <f>SUM(B33:J33)</f>
        <v>0</v>
      </c>
    </row>
    <row r="34" spans="1:11" s="158" customFormat="1" ht="22.5" customHeight="1">
      <c r="A34" s="161" t="s">
        <v>26</v>
      </c>
      <c r="B34" s="157">
        <f>SUM(B7:B31)</f>
        <v>0</v>
      </c>
      <c r="C34" s="157">
        <f aca="true" t="shared" si="9" ref="C34:J34">SUM(C7:C31)</f>
        <v>0</v>
      </c>
      <c r="D34" s="157">
        <f>SUM(D7:D31)</f>
        <v>0</v>
      </c>
      <c r="E34" s="157">
        <f t="shared" si="9"/>
        <v>0</v>
      </c>
      <c r="F34" s="157">
        <f t="shared" si="9"/>
        <v>0</v>
      </c>
      <c r="G34" s="157">
        <f t="shared" si="9"/>
        <v>0</v>
      </c>
      <c r="H34" s="157">
        <f t="shared" si="9"/>
        <v>0</v>
      </c>
      <c r="I34" s="157">
        <f t="shared" si="9"/>
        <v>0</v>
      </c>
      <c r="J34" s="157">
        <f t="shared" si="9"/>
        <v>0</v>
      </c>
      <c r="K34" s="157">
        <f t="shared" si="0"/>
        <v>0</v>
      </c>
    </row>
    <row r="36" ht="21">
      <c r="A36" s="98" t="s">
        <v>138</v>
      </c>
    </row>
    <row r="37" spans="8:9" ht="21">
      <c r="H37" s="58"/>
      <c r="I37" s="62"/>
    </row>
    <row r="38" ht="21">
      <c r="H38" s="58"/>
    </row>
    <row r="39" ht="21">
      <c r="H39" s="58"/>
    </row>
    <row r="40" ht="21">
      <c r="H40" s="58"/>
    </row>
    <row r="43" spans="2:11" ht="21">
      <c r="B43" s="56"/>
      <c r="C43" s="56"/>
      <c r="D43" s="56"/>
      <c r="E43" s="56"/>
      <c r="F43" s="56"/>
      <c r="G43" s="56"/>
      <c r="H43" s="56"/>
      <c r="I43" s="56"/>
      <c r="J43" s="56"/>
      <c r="K43" s="56"/>
    </row>
  </sheetData>
  <sheetProtection/>
  <mergeCells count="4">
    <mergeCell ref="A4:K4"/>
    <mergeCell ref="A3:K3"/>
    <mergeCell ref="A2:K2"/>
    <mergeCell ref="A1:K1"/>
  </mergeCells>
  <printOptions/>
  <pageMargins left="0.31" right="0.16" top="0.92" bottom="0.48" header="0.5" footer="0.35"/>
  <pageSetup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5" zoomScaleSheetLayoutView="115" zoomScalePageLayoutView="0" workbookViewId="0" topLeftCell="A43">
      <selection activeCell="A43" sqref="A1:IV16384"/>
    </sheetView>
  </sheetViews>
  <sheetFormatPr defaultColWidth="9.140625" defaultRowHeight="21" customHeight="1"/>
  <cols>
    <col min="1" max="1" width="3.421875" style="4" bestFit="1" customWidth="1"/>
    <col min="2" max="2" width="21.140625" style="4" customWidth="1"/>
    <col min="3" max="3" width="7.8515625" style="4" customWidth="1"/>
    <col min="4" max="10" width="4.421875" style="30" customWidth="1"/>
    <col min="11" max="11" width="4.421875" style="145" customWidth="1"/>
    <col min="12" max="15" width="4.421875" style="30" customWidth="1"/>
    <col min="16" max="16" width="8.00390625" style="4" customWidth="1"/>
    <col min="17" max="16384" width="9.140625" style="4" customWidth="1"/>
  </cols>
  <sheetData>
    <row r="1" spans="2:16" ht="21" customHeight="1">
      <c r="B1" s="194" t="s">
        <v>159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2:15" ht="21" customHeight="1">
      <c r="B2" s="29"/>
      <c r="C2" s="29"/>
      <c r="O2" s="48"/>
    </row>
    <row r="3" spans="1:15" ht="22.5" customHeight="1">
      <c r="A3" s="139" t="s">
        <v>69</v>
      </c>
      <c r="B3" s="140" t="s">
        <v>160</v>
      </c>
      <c r="C3" s="29"/>
      <c r="O3" s="48"/>
    </row>
    <row r="4" spans="1:256" ht="22.5" customHeight="1">
      <c r="A4" s="31" t="s">
        <v>70</v>
      </c>
      <c r="B4" s="141" t="s">
        <v>161</v>
      </c>
      <c r="C4" s="30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22.5" customHeight="1">
      <c r="A5" s="139" t="s">
        <v>71</v>
      </c>
      <c r="B5" s="192" t="s">
        <v>41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ht="22.5" customHeight="1">
      <c r="A6" s="31" t="s">
        <v>72</v>
      </c>
      <c r="B6" s="192" t="s">
        <v>73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22.5" customHeight="1">
      <c r="A7" s="31" t="s">
        <v>75</v>
      </c>
      <c r="B7" s="192" t="s">
        <v>74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2.5" customHeight="1">
      <c r="A8" s="31" t="s">
        <v>76</v>
      </c>
      <c r="B8" s="230" t="s">
        <v>80</v>
      </c>
      <c r="C8" s="232" t="s">
        <v>320</v>
      </c>
      <c r="D8" s="145"/>
      <c r="E8" s="145"/>
      <c r="F8" s="145"/>
      <c r="G8" s="145"/>
      <c r="H8" s="145"/>
      <c r="I8" s="145"/>
      <c r="J8" s="145"/>
      <c r="L8" s="145"/>
      <c r="M8" s="145"/>
      <c r="N8" s="145"/>
      <c r="O8" s="145"/>
      <c r="P8" s="145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11" s="30" customFormat="1" ht="22.5" customHeight="1">
      <c r="A9" s="31" t="s">
        <v>77</v>
      </c>
      <c r="B9" s="32" t="s">
        <v>264</v>
      </c>
      <c r="K9" s="145"/>
    </row>
    <row r="10" spans="1:16" s="30" customFormat="1" ht="22.5" customHeight="1">
      <c r="A10" s="33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30" customFormat="1" ht="22.5" customHeight="1">
      <c r="A11" s="33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 s="30" customFormat="1" ht="22.5" customHeight="1">
      <c r="A12" s="31" t="s">
        <v>78</v>
      </c>
      <c r="B12" s="32" t="s">
        <v>174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1" s="30" customFormat="1" ht="22.5" customHeight="1">
      <c r="A13" s="31" t="s">
        <v>79</v>
      </c>
      <c r="B13" s="32" t="s">
        <v>81</v>
      </c>
      <c r="C13" s="34"/>
      <c r="K13" s="145"/>
    </row>
    <row r="14" spans="1:16" s="30" customFormat="1" ht="22.5" customHeight="1">
      <c r="A14" s="3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</row>
    <row r="15" spans="1:16" s="30" customFormat="1" ht="22.5" customHeight="1">
      <c r="A15" s="3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pans="1:16" s="30" customFormat="1" ht="22.5" customHeight="1">
      <c r="A16" s="3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</row>
    <row r="17" spans="1:11" s="30" customFormat="1" ht="22.5" customHeight="1">
      <c r="A17" s="31" t="s">
        <v>82</v>
      </c>
      <c r="B17" s="32" t="s">
        <v>87</v>
      </c>
      <c r="C17" s="34"/>
      <c r="K17" s="145"/>
    </row>
    <row r="18" spans="1:16" s="30" customFormat="1" ht="22.5" customHeight="1">
      <c r="A18" s="33"/>
      <c r="B18" s="209">
        <v>10.1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6" s="30" customFormat="1" ht="22.5" customHeight="1">
      <c r="A19" s="33"/>
      <c r="B19" s="193">
        <v>10.2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</row>
    <row r="20" spans="1:16" s="30" customFormat="1" ht="22.5" customHeight="1">
      <c r="A20" s="33"/>
      <c r="B20" s="193">
        <v>10.3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pans="1:11" s="30" customFormat="1" ht="22.5" customHeight="1">
      <c r="A21" s="31" t="s">
        <v>83</v>
      </c>
      <c r="B21" s="32" t="s">
        <v>88</v>
      </c>
      <c r="C21" s="34"/>
      <c r="K21" s="145"/>
    </row>
    <row r="22" spans="1:16" s="30" customFormat="1" ht="22.5" customHeight="1">
      <c r="A22" s="33"/>
      <c r="B22" s="230" t="s">
        <v>298</v>
      </c>
      <c r="C22" s="231" t="s">
        <v>319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</row>
    <row r="23" spans="1:16" s="30" customFormat="1" ht="22.5" customHeight="1">
      <c r="A23" s="33"/>
      <c r="B23" s="192" t="s">
        <v>91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</row>
    <row r="24" spans="1:16" s="30" customFormat="1" ht="22.5" customHeight="1">
      <c r="A24" s="31" t="s">
        <v>84</v>
      </c>
      <c r="B24" s="32" t="s">
        <v>89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</row>
    <row r="25" spans="1:16" s="30" customFormat="1" ht="22.5" customHeight="1">
      <c r="A25" s="31" t="s">
        <v>85</v>
      </c>
      <c r="B25" s="32" t="s">
        <v>297</v>
      </c>
      <c r="C25" s="229" t="s">
        <v>318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</row>
    <row r="26" spans="1:11" s="30" customFormat="1" ht="22.5" customHeight="1">
      <c r="A26" s="31" t="s">
        <v>86</v>
      </c>
      <c r="B26" s="32" t="s">
        <v>90</v>
      </c>
      <c r="C26" s="34"/>
      <c r="K26" s="145"/>
    </row>
    <row r="27" spans="1:16" s="48" customFormat="1" ht="21" customHeight="1">
      <c r="A27" s="199" t="s">
        <v>68</v>
      </c>
      <c r="B27" s="200"/>
      <c r="C27" s="208" t="s">
        <v>54</v>
      </c>
      <c r="D27" s="208" t="s">
        <v>55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 t="s">
        <v>22</v>
      </c>
    </row>
    <row r="28" spans="1:16" s="48" customFormat="1" ht="21" customHeight="1">
      <c r="A28" s="201"/>
      <c r="B28" s="202"/>
      <c r="C28" s="208"/>
      <c r="D28" s="208" t="s">
        <v>290</v>
      </c>
      <c r="E28" s="208"/>
      <c r="F28" s="208"/>
      <c r="G28" s="208" t="s">
        <v>291</v>
      </c>
      <c r="H28" s="208"/>
      <c r="I28" s="208"/>
      <c r="J28" s="208"/>
      <c r="K28" s="208"/>
      <c r="L28" s="208"/>
      <c r="M28" s="208"/>
      <c r="N28" s="208"/>
      <c r="O28" s="208"/>
      <c r="P28" s="208"/>
    </row>
    <row r="29" spans="1:16" s="48" customFormat="1" ht="21" customHeight="1">
      <c r="A29" s="203"/>
      <c r="B29" s="204"/>
      <c r="C29" s="208"/>
      <c r="D29" s="108" t="s">
        <v>56</v>
      </c>
      <c r="E29" s="108" t="s">
        <v>57</v>
      </c>
      <c r="F29" s="108" t="s">
        <v>58</v>
      </c>
      <c r="G29" s="108" t="s">
        <v>59</v>
      </c>
      <c r="H29" s="108" t="s">
        <v>60</v>
      </c>
      <c r="I29" s="108" t="s">
        <v>61</v>
      </c>
      <c r="J29" s="108" t="s">
        <v>62</v>
      </c>
      <c r="K29" s="243" t="s">
        <v>63</v>
      </c>
      <c r="L29" s="108" t="s">
        <v>64</v>
      </c>
      <c r="M29" s="108" t="s">
        <v>65</v>
      </c>
      <c r="N29" s="108" t="s">
        <v>66</v>
      </c>
      <c r="O29" s="108" t="s">
        <v>67</v>
      </c>
      <c r="P29" s="208"/>
    </row>
    <row r="30" spans="1:16" s="30" customFormat="1" ht="21" customHeight="1">
      <c r="A30" s="35" t="s">
        <v>69</v>
      </c>
      <c r="B30" s="36"/>
      <c r="C30" s="24"/>
      <c r="D30" s="37"/>
      <c r="E30" s="37"/>
      <c r="F30" s="37"/>
      <c r="G30" s="37"/>
      <c r="H30" s="37"/>
      <c r="I30" s="37"/>
      <c r="J30" s="37"/>
      <c r="K30" s="244"/>
      <c r="L30" s="37"/>
      <c r="M30" s="37"/>
      <c r="N30" s="37"/>
      <c r="O30" s="37"/>
      <c r="P30" s="37"/>
    </row>
    <row r="31" spans="1:16" s="30" customFormat="1" ht="21" customHeight="1">
      <c r="A31" s="38" t="s">
        <v>70</v>
      </c>
      <c r="B31" s="39"/>
      <c r="C31" s="40"/>
      <c r="D31" s="41"/>
      <c r="E31" s="41"/>
      <c r="F31" s="41"/>
      <c r="G31" s="41"/>
      <c r="H31" s="41"/>
      <c r="I31" s="41"/>
      <c r="J31" s="41"/>
      <c r="K31" s="245"/>
      <c r="L31" s="41"/>
      <c r="M31" s="41"/>
      <c r="N31" s="41"/>
      <c r="O31" s="41"/>
      <c r="P31" s="41"/>
    </row>
    <row r="32" spans="1:16" s="30" customFormat="1" ht="21" customHeight="1">
      <c r="A32" s="38" t="s">
        <v>71</v>
      </c>
      <c r="B32" s="39"/>
      <c r="C32" s="40"/>
      <c r="D32" s="41"/>
      <c r="E32" s="41"/>
      <c r="F32" s="41"/>
      <c r="G32" s="41"/>
      <c r="H32" s="41"/>
      <c r="I32" s="41"/>
      <c r="J32" s="41"/>
      <c r="K32" s="245"/>
      <c r="L32" s="41"/>
      <c r="M32" s="41"/>
      <c r="N32" s="41"/>
      <c r="O32" s="41"/>
      <c r="P32" s="41"/>
    </row>
    <row r="33" spans="1:16" s="30" customFormat="1" ht="21" customHeight="1">
      <c r="A33" s="42" t="s">
        <v>72</v>
      </c>
      <c r="B33" s="43"/>
      <c r="C33" s="44"/>
      <c r="D33" s="45"/>
      <c r="E33" s="45"/>
      <c r="F33" s="45"/>
      <c r="G33" s="45"/>
      <c r="H33" s="45"/>
      <c r="I33" s="45"/>
      <c r="J33" s="45"/>
      <c r="K33" s="246"/>
      <c r="L33" s="45"/>
      <c r="M33" s="45"/>
      <c r="N33" s="45"/>
      <c r="O33" s="45"/>
      <c r="P33" s="45"/>
    </row>
    <row r="34" spans="1:16" s="30" customFormat="1" ht="21" customHeight="1">
      <c r="A34" s="142"/>
      <c r="B34" s="127"/>
      <c r="C34" s="143"/>
      <c r="D34" s="127"/>
      <c r="E34" s="127"/>
      <c r="F34" s="127"/>
      <c r="G34" s="127"/>
      <c r="H34" s="127"/>
      <c r="I34" s="127"/>
      <c r="J34" s="127"/>
      <c r="K34" s="247"/>
      <c r="L34" s="127"/>
      <c r="M34" s="127"/>
      <c r="N34" s="127"/>
      <c r="O34" s="127"/>
      <c r="P34" s="127"/>
    </row>
    <row r="35" spans="1:11" s="30" customFormat="1" ht="18.75">
      <c r="A35" s="46" t="s">
        <v>92</v>
      </c>
      <c r="B35" s="47" t="s">
        <v>94</v>
      </c>
      <c r="C35" s="34"/>
      <c r="K35" s="145"/>
    </row>
    <row r="36" spans="1:16" s="30" customFormat="1" ht="21" customHeight="1">
      <c r="A36" s="33"/>
      <c r="B36" s="205" t="s">
        <v>95</v>
      </c>
      <c r="C36" s="206"/>
      <c r="D36" s="207"/>
      <c r="E36" s="205" t="s">
        <v>101</v>
      </c>
      <c r="F36" s="206"/>
      <c r="G36" s="207"/>
      <c r="H36" s="205" t="s">
        <v>102</v>
      </c>
      <c r="I36" s="206"/>
      <c r="J36" s="206"/>
      <c r="K36" s="206"/>
      <c r="L36" s="206"/>
      <c r="M36" s="206"/>
      <c r="N36" s="206"/>
      <c r="O36" s="206"/>
      <c r="P36" s="207"/>
    </row>
    <row r="37" spans="1:16" s="30" customFormat="1" ht="21" customHeight="1">
      <c r="A37" s="33"/>
      <c r="B37" s="196" t="s">
        <v>96</v>
      </c>
      <c r="C37" s="197"/>
      <c r="D37" s="198"/>
      <c r="E37" s="211"/>
      <c r="F37" s="212"/>
      <c r="G37" s="213"/>
      <c r="H37" s="211"/>
      <c r="I37" s="212"/>
      <c r="J37" s="212"/>
      <c r="K37" s="212"/>
      <c r="L37" s="212"/>
      <c r="M37" s="212"/>
      <c r="N37" s="212"/>
      <c r="O37" s="212"/>
      <c r="P37" s="213"/>
    </row>
    <row r="38" spans="1:16" s="30" customFormat="1" ht="21" customHeight="1">
      <c r="A38" s="33"/>
      <c r="B38" s="196" t="s">
        <v>299</v>
      </c>
      <c r="C38" s="197"/>
      <c r="D38" s="198"/>
      <c r="E38" s="211"/>
      <c r="F38" s="212"/>
      <c r="G38" s="213"/>
      <c r="H38" s="211"/>
      <c r="I38" s="212"/>
      <c r="J38" s="212"/>
      <c r="K38" s="212"/>
      <c r="L38" s="212"/>
      <c r="M38" s="212"/>
      <c r="N38" s="212"/>
      <c r="O38" s="212"/>
      <c r="P38" s="213"/>
    </row>
    <row r="39" spans="1:16" s="30" customFormat="1" ht="21" customHeight="1">
      <c r="A39" s="33"/>
      <c r="B39" s="196" t="s">
        <v>97</v>
      </c>
      <c r="C39" s="197"/>
      <c r="D39" s="198"/>
      <c r="E39" s="211"/>
      <c r="F39" s="212"/>
      <c r="G39" s="213"/>
      <c r="H39" s="211"/>
      <c r="I39" s="212"/>
      <c r="J39" s="212"/>
      <c r="K39" s="212"/>
      <c r="L39" s="212"/>
      <c r="M39" s="212"/>
      <c r="N39" s="212"/>
      <c r="O39" s="212"/>
      <c r="P39" s="213"/>
    </row>
    <row r="40" spans="1:16" s="30" customFormat="1" ht="21" customHeight="1">
      <c r="A40" s="33"/>
      <c r="B40" s="196" t="s">
        <v>98</v>
      </c>
      <c r="C40" s="197"/>
      <c r="D40" s="198"/>
      <c r="E40" s="211"/>
      <c r="F40" s="212"/>
      <c r="G40" s="213"/>
      <c r="H40" s="211"/>
      <c r="I40" s="212"/>
      <c r="J40" s="212"/>
      <c r="K40" s="212"/>
      <c r="L40" s="212"/>
      <c r="M40" s="212"/>
      <c r="N40" s="212"/>
      <c r="O40" s="212"/>
      <c r="P40" s="213"/>
    </row>
    <row r="41" spans="1:16" s="30" customFormat="1" ht="21" customHeight="1">
      <c r="A41" s="33"/>
      <c r="B41" s="196" t="s">
        <v>99</v>
      </c>
      <c r="C41" s="197"/>
      <c r="D41" s="198"/>
      <c r="E41" s="211"/>
      <c r="F41" s="212"/>
      <c r="G41" s="213"/>
      <c r="H41" s="211"/>
      <c r="I41" s="212"/>
      <c r="J41" s="212"/>
      <c r="K41" s="212"/>
      <c r="L41" s="212"/>
      <c r="M41" s="212"/>
      <c r="N41" s="212"/>
      <c r="O41" s="212"/>
      <c r="P41" s="213"/>
    </row>
    <row r="42" spans="1:16" s="30" customFormat="1" ht="21" customHeight="1">
      <c r="A42" s="33"/>
      <c r="B42" s="217" t="s">
        <v>100</v>
      </c>
      <c r="C42" s="218"/>
      <c r="D42" s="219"/>
      <c r="E42" s="214"/>
      <c r="F42" s="215"/>
      <c r="G42" s="216"/>
      <c r="H42" s="214"/>
      <c r="I42" s="215"/>
      <c r="J42" s="215"/>
      <c r="K42" s="215"/>
      <c r="L42" s="215"/>
      <c r="M42" s="215"/>
      <c r="N42" s="215"/>
      <c r="O42" s="215"/>
      <c r="P42" s="216"/>
    </row>
    <row r="43" spans="1:11" s="30" customFormat="1" ht="21" customHeight="1">
      <c r="A43" s="33"/>
      <c r="C43" s="34"/>
      <c r="K43" s="145"/>
    </row>
    <row r="44" spans="1:11" s="30" customFormat="1" ht="21" customHeight="1">
      <c r="A44" s="31" t="s">
        <v>93</v>
      </c>
      <c r="B44" s="32" t="s">
        <v>103</v>
      </c>
      <c r="C44" s="228" t="s">
        <v>316</v>
      </c>
      <c r="K44" s="145"/>
    </row>
    <row r="45" spans="2:16" s="226" customFormat="1" ht="21" customHeight="1">
      <c r="B45" s="16" t="s">
        <v>17</v>
      </c>
      <c r="C45" s="227" t="s">
        <v>54</v>
      </c>
      <c r="D45" s="170" t="s">
        <v>104</v>
      </c>
      <c r="E45" s="170"/>
      <c r="F45" s="170" t="s">
        <v>105</v>
      </c>
      <c r="G45" s="170"/>
      <c r="H45" s="170"/>
      <c r="I45" s="170" t="s">
        <v>106</v>
      </c>
      <c r="J45" s="170"/>
      <c r="K45" s="170"/>
      <c r="L45" s="170" t="s">
        <v>107</v>
      </c>
      <c r="M45" s="170"/>
      <c r="N45" s="170"/>
      <c r="O45" s="170"/>
      <c r="P45" s="170"/>
    </row>
    <row r="46" spans="2:16" s="30" customFormat="1" ht="21" customHeight="1">
      <c r="B46" s="37"/>
      <c r="C46" s="49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</row>
    <row r="47" spans="2:16" s="30" customFormat="1" ht="21" customHeight="1">
      <c r="B47" s="41"/>
      <c r="C47" s="249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2:16" s="30" customFormat="1" ht="21" customHeight="1">
      <c r="B48" s="41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2:16" s="30" customFormat="1" ht="21" customHeight="1">
      <c r="B49" s="45"/>
      <c r="C49" s="45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</row>
    <row r="50" spans="2:16" s="30" customFormat="1" ht="21" customHeight="1">
      <c r="B50" s="127"/>
      <c r="C50" s="127"/>
      <c r="D50" s="127"/>
      <c r="E50" s="127"/>
      <c r="F50" s="127"/>
      <c r="G50" s="127"/>
      <c r="H50" s="127"/>
      <c r="I50" s="127"/>
      <c r="J50" s="127"/>
      <c r="K50" s="247"/>
      <c r="L50" s="127"/>
      <c r="M50" s="127"/>
      <c r="N50" s="127"/>
      <c r="O50" s="127"/>
      <c r="P50" s="127"/>
    </row>
    <row r="51" spans="1:16" s="30" customFormat="1" ht="21" customHeight="1">
      <c r="A51" s="31" t="s">
        <v>315</v>
      </c>
      <c r="B51" s="192" t="s">
        <v>317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2:16" ht="73.5" customHeight="1">
      <c r="B52" s="233" t="s">
        <v>300</v>
      </c>
      <c r="C52" s="239" t="s">
        <v>301</v>
      </c>
      <c r="D52" s="239"/>
      <c r="E52" s="239" t="s">
        <v>302</v>
      </c>
      <c r="F52" s="239"/>
      <c r="G52" s="239" t="s">
        <v>303</v>
      </c>
      <c r="H52" s="239"/>
      <c r="I52" s="239" t="s">
        <v>304</v>
      </c>
      <c r="J52" s="239"/>
      <c r="K52" s="248" t="s">
        <v>311</v>
      </c>
      <c r="L52" s="239" t="s">
        <v>305</v>
      </c>
      <c r="M52" s="239"/>
      <c r="N52" s="239" t="s">
        <v>306</v>
      </c>
      <c r="O52" s="239"/>
      <c r="P52" s="237" t="s">
        <v>307</v>
      </c>
    </row>
    <row r="53" spans="2:16" ht="63">
      <c r="B53" s="234" t="s">
        <v>312</v>
      </c>
      <c r="C53" s="239"/>
      <c r="D53" s="239"/>
      <c r="E53" s="239"/>
      <c r="F53" s="239"/>
      <c r="G53" s="239"/>
      <c r="H53" s="239"/>
      <c r="I53" s="239"/>
      <c r="J53" s="239"/>
      <c r="K53" s="248"/>
      <c r="L53" s="238"/>
      <c r="M53" s="238"/>
      <c r="N53" s="238"/>
      <c r="O53" s="238"/>
      <c r="P53" s="234"/>
    </row>
    <row r="54" spans="2:16" ht="63">
      <c r="B54" s="234" t="s">
        <v>313</v>
      </c>
      <c r="C54" s="239"/>
      <c r="D54" s="239"/>
      <c r="E54" s="239"/>
      <c r="F54" s="239"/>
      <c r="G54" s="239"/>
      <c r="H54" s="239"/>
      <c r="I54" s="239"/>
      <c r="J54" s="239"/>
      <c r="K54" s="248"/>
      <c r="L54" s="238"/>
      <c r="M54" s="238"/>
      <c r="N54" s="238"/>
      <c r="O54" s="238"/>
      <c r="P54" s="234"/>
    </row>
    <row r="55" spans="2:16" ht="63">
      <c r="B55" s="234" t="s">
        <v>314</v>
      </c>
      <c r="C55" s="239"/>
      <c r="D55" s="239"/>
      <c r="E55" s="239"/>
      <c r="F55" s="239"/>
      <c r="G55" s="239"/>
      <c r="H55" s="239"/>
      <c r="I55" s="239"/>
      <c r="J55" s="239"/>
      <c r="K55" s="248"/>
      <c r="L55" s="238"/>
      <c r="M55" s="238"/>
      <c r="N55" s="238"/>
      <c r="O55" s="238"/>
      <c r="P55" s="234"/>
    </row>
    <row r="56" spans="2:10" ht="21" customHeight="1">
      <c r="B56"/>
      <c r="C56"/>
      <c r="D56"/>
      <c r="E56"/>
      <c r="F56"/>
      <c r="G56"/>
      <c r="H56"/>
      <c r="I56"/>
      <c r="J56"/>
    </row>
    <row r="57" spans="2:10" ht="21">
      <c r="B57" s="235" t="s">
        <v>308</v>
      </c>
      <c r="C57" s="241" t="s">
        <v>309</v>
      </c>
      <c r="D57" s="240"/>
      <c r="E57" s="240"/>
      <c r="F57" s="236"/>
      <c r="G57" s="236"/>
      <c r="H57" s="236"/>
      <c r="I57" s="236"/>
      <c r="J57" s="236"/>
    </row>
    <row r="58" spans="2:10" ht="21" customHeight="1">
      <c r="B58" s="236"/>
      <c r="C58" s="242" t="s">
        <v>310</v>
      </c>
      <c r="D58" s="236"/>
      <c r="E58" s="236"/>
      <c r="F58" s="236"/>
      <c r="G58" s="236"/>
      <c r="H58" s="236"/>
      <c r="I58" s="236"/>
      <c r="J58" s="236"/>
    </row>
  </sheetData>
  <sheetProtection/>
  <mergeCells count="89">
    <mergeCell ref="G55:H55"/>
    <mergeCell ref="I55:J55"/>
    <mergeCell ref="B51:P51"/>
    <mergeCell ref="D47:E47"/>
    <mergeCell ref="F47:H47"/>
    <mergeCell ref="I47:K47"/>
    <mergeCell ref="L47:P47"/>
    <mergeCell ref="D48:E48"/>
    <mergeCell ref="F48:H48"/>
    <mergeCell ref="I48:K48"/>
    <mergeCell ref="L54:M54"/>
    <mergeCell ref="N54:O54"/>
    <mergeCell ref="C53:D53"/>
    <mergeCell ref="E53:F53"/>
    <mergeCell ref="G53:H53"/>
    <mergeCell ref="I53:J53"/>
    <mergeCell ref="L55:M55"/>
    <mergeCell ref="N55:O55"/>
    <mergeCell ref="C52:D52"/>
    <mergeCell ref="E52:F52"/>
    <mergeCell ref="G52:H52"/>
    <mergeCell ref="I52:J52"/>
    <mergeCell ref="L52:M52"/>
    <mergeCell ref="N52:O52"/>
    <mergeCell ref="L53:M53"/>
    <mergeCell ref="N53:O53"/>
    <mergeCell ref="K52:K55"/>
    <mergeCell ref="C54:D54"/>
    <mergeCell ref="E54:F54"/>
    <mergeCell ref="G54:H54"/>
    <mergeCell ref="I54:J54"/>
    <mergeCell ref="C55:D55"/>
    <mergeCell ref="E55:F55"/>
    <mergeCell ref="F49:H49"/>
    <mergeCell ref="F46:H46"/>
    <mergeCell ref="D49:E49"/>
    <mergeCell ref="D46:E46"/>
    <mergeCell ref="L49:P49"/>
    <mergeCell ref="L46:P46"/>
    <mergeCell ref="I49:K49"/>
    <mergeCell ref="I46:K46"/>
    <mergeCell ref="L48:P48"/>
    <mergeCell ref="L45:P45"/>
    <mergeCell ref="H42:P42"/>
    <mergeCell ref="H41:P41"/>
    <mergeCell ref="H40:P40"/>
    <mergeCell ref="E42:G42"/>
    <mergeCell ref="D45:E45"/>
    <mergeCell ref="F45:H45"/>
    <mergeCell ref="I45:K45"/>
    <mergeCell ref="B42:D42"/>
    <mergeCell ref="E41:G41"/>
    <mergeCell ref="E40:G40"/>
    <mergeCell ref="E39:G39"/>
    <mergeCell ref="H38:P38"/>
    <mergeCell ref="D27:O27"/>
    <mergeCell ref="D28:F28"/>
    <mergeCell ref="G28:O28"/>
    <mergeCell ref="H39:P39"/>
    <mergeCell ref="H37:P37"/>
    <mergeCell ref="E38:G38"/>
    <mergeCell ref="E37:G37"/>
    <mergeCell ref="B36:D36"/>
    <mergeCell ref="E36:G36"/>
    <mergeCell ref="P27:P29"/>
    <mergeCell ref="B14:P14"/>
    <mergeCell ref="B18:P18"/>
    <mergeCell ref="B16:P16"/>
    <mergeCell ref="B15:P15"/>
    <mergeCell ref="C27:C29"/>
    <mergeCell ref="C25:P25"/>
    <mergeCell ref="C24:P24"/>
    <mergeCell ref="B41:D41"/>
    <mergeCell ref="B40:D40"/>
    <mergeCell ref="B39:D39"/>
    <mergeCell ref="A27:B29"/>
    <mergeCell ref="B10:P10"/>
    <mergeCell ref="B11:P11"/>
    <mergeCell ref="H36:P36"/>
    <mergeCell ref="B38:D38"/>
    <mergeCell ref="B19:P19"/>
    <mergeCell ref="B37:D37"/>
    <mergeCell ref="B23:P23"/>
    <mergeCell ref="B20:P20"/>
    <mergeCell ref="B1:P1"/>
    <mergeCell ref="E4:P4"/>
    <mergeCell ref="B5:P5"/>
    <mergeCell ref="B6:P6"/>
    <mergeCell ref="B7:P7"/>
  </mergeCells>
  <printOptions/>
  <pageMargins left="0.75" right="0.27" top="0.92" bottom="0.64" header="0.5" footer="0.5"/>
  <pageSetup horizontalDpi="600" verticalDpi="600" orientation="portrait" paperSize="9" scale="98" r:id="rId2"/>
  <rowBreaks count="1" manualBreakCount="1">
    <brk id="34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33.8515625" style="4" customWidth="1"/>
    <col min="2" max="2" width="57.28125" style="4" customWidth="1"/>
    <col min="3" max="16384" width="9.140625" style="4" customWidth="1"/>
  </cols>
  <sheetData>
    <row r="1" spans="1:2" ht="23.25">
      <c r="A1" s="165" t="s">
        <v>6</v>
      </c>
      <c r="B1" s="165"/>
    </row>
    <row r="2" spans="1:2" ht="21">
      <c r="A2" s="164" t="s">
        <v>1</v>
      </c>
      <c r="B2" s="164"/>
    </row>
    <row r="3" spans="1:2" ht="21">
      <c r="A3" s="164" t="s">
        <v>113</v>
      </c>
      <c r="B3" s="164"/>
    </row>
    <row r="4" spans="1:2" ht="21">
      <c r="A4" s="164" t="s">
        <v>280</v>
      </c>
      <c r="B4" s="164"/>
    </row>
    <row r="5" spans="1:2" ht="21">
      <c r="A5" s="164" t="s">
        <v>7</v>
      </c>
      <c r="B5" s="164"/>
    </row>
    <row r="10" spans="2:5" ht="21">
      <c r="B10" s="5" t="s">
        <v>8</v>
      </c>
      <c r="C10" s="6"/>
      <c r="D10" s="6"/>
      <c r="E10" s="6"/>
    </row>
    <row r="11" ht="21">
      <c r="B11" s="5" t="s">
        <v>9</v>
      </c>
    </row>
    <row r="12" ht="21">
      <c r="B12" s="5"/>
    </row>
    <row r="13" ht="21">
      <c r="B13" s="7" t="s">
        <v>10</v>
      </c>
    </row>
    <row r="14" ht="21">
      <c r="B14" s="7" t="s">
        <v>9</v>
      </c>
    </row>
    <row r="15" ht="21">
      <c r="B15" s="7"/>
    </row>
    <row r="16" ht="21">
      <c r="B16" s="5" t="s">
        <v>11</v>
      </c>
    </row>
    <row r="17" ht="21">
      <c r="B17" s="5" t="s">
        <v>9</v>
      </c>
    </row>
    <row r="18" ht="21">
      <c r="B18" s="5"/>
    </row>
    <row r="19" ht="21">
      <c r="B19" s="5" t="s">
        <v>11</v>
      </c>
    </row>
    <row r="20" ht="21">
      <c r="B20" s="5" t="s">
        <v>9</v>
      </c>
    </row>
    <row r="21" ht="21">
      <c r="B21" s="5"/>
    </row>
    <row r="22" ht="21">
      <c r="B22" s="5" t="s">
        <v>12</v>
      </c>
    </row>
    <row r="23" ht="21">
      <c r="B23" s="5" t="s">
        <v>9</v>
      </c>
    </row>
  </sheetData>
  <sheetProtection/>
  <mergeCells count="5">
    <mergeCell ref="A5:B5"/>
    <mergeCell ref="A3:B3"/>
    <mergeCell ref="A1:B1"/>
    <mergeCell ref="A2:B2"/>
    <mergeCell ref="A4:B4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115" zoomScaleSheetLayoutView="115" zoomScalePageLayoutView="0" workbookViewId="0" topLeftCell="A1">
      <selection activeCell="D3" sqref="D3"/>
    </sheetView>
  </sheetViews>
  <sheetFormatPr defaultColWidth="9.140625" defaultRowHeight="12.75"/>
  <cols>
    <col min="1" max="1" width="33.8515625" style="4" customWidth="1"/>
    <col min="2" max="2" width="57.28125" style="4" customWidth="1"/>
    <col min="3" max="16384" width="9.140625" style="4" customWidth="1"/>
  </cols>
  <sheetData>
    <row r="1" spans="1:2" ht="23.25">
      <c r="A1" s="165" t="s">
        <v>13</v>
      </c>
      <c r="B1" s="165"/>
    </row>
    <row r="2" spans="1:2" ht="21">
      <c r="A2" s="164" t="s">
        <v>280</v>
      </c>
      <c r="B2" s="164"/>
    </row>
    <row r="3" spans="1:2" ht="21">
      <c r="A3" s="164" t="s">
        <v>14</v>
      </c>
      <c r="B3" s="164"/>
    </row>
    <row r="9" spans="2:5" ht="21">
      <c r="B9" s="5" t="s">
        <v>8</v>
      </c>
      <c r="C9" s="6"/>
      <c r="D9" s="6"/>
      <c r="E9" s="6"/>
    </row>
    <row r="10" ht="21">
      <c r="B10" s="5" t="s">
        <v>9</v>
      </c>
    </row>
    <row r="11" ht="21">
      <c r="B11" s="5"/>
    </row>
    <row r="12" ht="21">
      <c r="B12" s="7" t="s">
        <v>10</v>
      </c>
    </row>
    <row r="13" ht="21">
      <c r="B13" s="7" t="s">
        <v>9</v>
      </c>
    </row>
    <row r="14" ht="21">
      <c r="B14" s="7"/>
    </row>
    <row r="15" ht="21">
      <c r="B15" s="5" t="s">
        <v>11</v>
      </c>
    </row>
    <row r="16" ht="21">
      <c r="B16" s="5" t="s">
        <v>9</v>
      </c>
    </row>
    <row r="17" ht="21">
      <c r="B17" s="5"/>
    </row>
    <row r="18" ht="21">
      <c r="B18" s="5" t="s">
        <v>11</v>
      </c>
    </row>
    <row r="19" ht="21">
      <c r="B19" s="5" t="s">
        <v>9</v>
      </c>
    </row>
    <row r="20" ht="21">
      <c r="B20" s="5"/>
    </row>
    <row r="21" ht="21">
      <c r="B21" s="5" t="s">
        <v>12</v>
      </c>
    </row>
    <row r="22" ht="21">
      <c r="B22" s="5" t="s">
        <v>9</v>
      </c>
    </row>
  </sheetData>
  <sheetProtection/>
  <mergeCells count="3">
    <mergeCell ref="A3:B3"/>
    <mergeCell ref="A1:B1"/>
    <mergeCell ref="A2:B2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140625" defaultRowHeight="12.75"/>
  <cols>
    <col min="1" max="1" width="33.8515625" style="4" customWidth="1"/>
    <col min="2" max="2" width="57.28125" style="4" customWidth="1"/>
    <col min="3" max="16384" width="9.140625" style="4" customWidth="1"/>
  </cols>
  <sheetData>
    <row r="1" spans="1:2" ht="23.25">
      <c r="A1" s="165" t="s">
        <v>164</v>
      </c>
      <c r="B1" s="165"/>
    </row>
    <row r="2" spans="1:2" ht="21">
      <c r="A2" s="164" t="s">
        <v>280</v>
      </c>
      <c r="B2" s="164"/>
    </row>
    <row r="3" spans="1:2" ht="21">
      <c r="A3" s="164" t="s">
        <v>14</v>
      </c>
      <c r="B3" s="164"/>
    </row>
    <row r="6" spans="2:5" ht="21">
      <c r="B6" s="5" t="s">
        <v>8</v>
      </c>
      <c r="C6" s="6"/>
      <c r="D6" s="6"/>
      <c r="E6" s="6"/>
    </row>
    <row r="7" ht="21">
      <c r="B7" s="5" t="s">
        <v>9</v>
      </c>
    </row>
    <row r="8" ht="15.75" customHeight="1">
      <c r="B8" s="5"/>
    </row>
    <row r="9" ht="21">
      <c r="B9" s="5" t="s">
        <v>11</v>
      </c>
    </row>
    <row r="10" ht="21">
      <c r="B10" s="5" t="s">
        <v>9</v>
      </c>
    </row>
    <row r="11" ht="15.75" customHeight="1">
      <c r="B11" s="5"/>
    </row>
    <row r="12" ht="21">
      <c r="B12" s="5" t="s">
        <v>11</v>
      </c>
    </row>
    <row r="13" ht="21">
      <c r="B13" s="5" t="s">
        <v>9</v>
      </c>
    </row>
    <row r="14" ht="15.75" customHeight="1">
      <c r="B14" s="5"/>
    </row>
    <row r="15" ht="21">
      <c r="B15" s="5" t="s">
        <v>11</v>
      </c>
    </row>
    <row r="16" ht="21">
      <c r="B16" s="5" t="s">
        <v>9</v>
      </c>
    </row>
    <row r="17" ht="15.75" customHeight="1">
      <c r="B17" s="5"/>
    </row>
    <row r="18" ht="21">
      <c r="B18" s="5" t="s">
        <v>11</v>
      </c>
    </row>
    <row r="19" ht="21">
      <c r="B19" s="5" t="s">
        <v>9</v>
      </c>
    </row>
    <row r="20" ht="15.75" customHeight="1"/>
    <row r="21" ht="21">
      <c r="B21" s="5" t="s">
        <v>11</v>
      </c>
    </row>
    <row r="22" ht="21">
      <c r="B22" s="5" t="s">
        <v>9</v>
      </c>
    </row>
    <row r="23" ht="15.75" customHeight="1">
      <c r="B23" s="5"/>
    </row>
    <row r="24" ht="21">
      <c r="B24" s="5" t="s">
        <v>11</v>
      </c>
    </row>
    <row r="25" ht="21">
      <c r="B25" s="5" t="s">
        <v>9</v>
      </c>
    </row>
    <row r="26" ht="15.75" customHeight="1"/>
    <row r="27" ht="21">
      <c r="B27" s="5" t="s">
        <v>11</v>
      </c>
    </row>
    <row r="28" ht="21">
      <c r="B28" s="5" t="s">
        <v>9</v>
      </c>
    </row>
    <row r="29" ht="15.75" customHeight="1"/>
    <row r="30" ht="21">
      <c r="B30" s="5" t="s">
        <v>11</v>
      </c>
    </row>
    <row r="31" ht="21">
      <c r="B31" s="5" t="s">
        <v>9</v>
      </c>
    </row>
    <row r="32" ht="15.75" customHeight="1">
      <c r="B32" s="5"/>
    </row>
    <row r="33" ht="21">
      <c r="B33" s="5" t="s">
        <v>11</v>
      </c>
    </row>
    <row r="34" ht="21">
      <c r="B34" s="5" t="s">
        <v>9</v>
      </c>
    </row>
  </sheetData>
  <sheetProtection/>
  <mergeCells count="3">
    <mergeCell ref="A1:B1"/>
    <mergeCell ref="A2:B2"/>
    <mergeCell ref="A3:B3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85" zoomScaleSheetLayoutView="85" zoomScalePageLayoutView="0" workbookViewId="0" topLeftCell="A16">
      <selection activeCell="L31" sqref="L31"/>
    </sheetView>
  </sheetViews>
  <sheetFormatPr defaultColWidth="9.140625" defaultRowHeight="12.75"/>
  <cols>
    <col min="1" max="1" width="7.140625" style="7" customWidth="1"/>
    <col min="2" max="4" width="9.140625" style="7" customWidth="1"/>
    <col min="5" max="5" width="20.28125" style="7" customWidth="1"/>
    <col min="6" max="6" width="7.421875" style="7" bestFit="1" customWidth="1"/>
    <col min="7" max="7" width="16.421875" style="53" customWidth="1"/>
    <col min="8" max="8" width="8.421875" style="53" customWidth="1"/>
    <col min="9" max="9" width="14.28125" style="7" bestFit="1" customWidth="1"/>
    <col min="10" max="10" width="14.57421875" style="152" bestFit="1" customWidth="1"/>
    <col min="11" max="11" width="7.8515625" style="149" bestFit="1" customWidth="1"/>
    <col min="12" max="16384" width="9.140625" style="7" customWidth="1"/>
  </cols>
  <sheetData>
    <row r="1" spans="1:11" ht="23.25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222"/>
      <c r="K1" s="147"/>
    </row>
    <row r="2" spans="1:11" ht="23.25">
      <c r="A2" s="168" t="s">
        <v>279</v>
      </c>
      <c r="B2" s="168"/>
      <c r="C2" s="168"/>
      <c r="D2" s="168"/>
      <c r="E2" s="168"/>
      <c r="F2" s="168"/>
      <c r="G2" s="168"/>
      <c r="H2" s="168"/>
      <c r="I2" s="168"/>
      <c r="J2" s="222"/>
      <c r="K2" s="147"/>
    </row>
    <row r="3" spans="1:11" ht="23.25">
      <c r="A3" s="168" t="s">
        <v>114</v>
      </c>
      <c r="B3" s="168"/>
      <c r="C3" s="168"/>
      <c r="D3" s="168"/>
      <c r="E3" s="168"/>
      <c r="F3" s="168"/>
      <c r="G3" s="168"/>
      <c r="H3" s="168"/>
      <c r="I3" s="168"/>
      <c r="J3" s="222"/>
      <c r="K3" s="147"/>
    </row>
    <row r="4" spans="1:11" ht="11.25" customHeight="1">
      <c r="A4" s="8"/>
      <c r="B4" s="8"/>
      <c r="C4" s="8"/>
      <c r="D4" s="8"/>
      <c r="E4" s="8"/>
      <c r="F4" s="8"/>
      <c r="G4" s="52"/>
      <c r="H4" s="52"/>
      <c r="I4" s="8"/>
      <c r="J4" s="223"/>
      <c r="K4" s="148"/>
    </row>
    <row r="5" ht="15.75" customHeight="1"/>
    <row r="6" spans="1:11" ht="51" customHeight="1">
      <c r="A6" s="166" t="s">
        <v>281</v>
      </c>
      <c r="B6" s="166"/>
      <c r="C6" s="166"/>
      <c r="D6" s="166"/>
      <c r="E6" s="166"/>
      <c r="F6" s="166"/>
      <c r="G6" s="166"/>
      <c r="H6" s="166"/>
      <c r="I6" s="166"/>
      <c r="J6" s="151"/>
      <c r="K6" s="150"/>
    </row>
    <row r="7" spans="1:11" ht="27.75" customHeight="1">
      <c r="A7" s="9"/>
      <c r="B7" s="166" t="s">
        <v>108</v>
      </c>
      <c r="C7" s="166"/>
      <c r="D7" s="166"/>
      <c r="E7" s="166"/>
      <c r="F7" s="9"/>
      <c r="G7" s="166" t="s">
        <v>109</v>
      </c>
      <c r="H7" s="166"/>
      <c r="I7" s="166"/>
      <c r="J7" s="151"/>
      <c r="K7" s="150"/>
    </row>
    <row r="8" spans="1:11" ht="27.75" customHeight="1">
      <c r="A8" s="9"/>
      <c r="B8" s="166" t="s">
        <v>110</v>
      </c>
      <c r="C8" s="166"/>
      <c r="D8" s="166"/>
      <c r="E8" s="166"/>
      <c r="F8" s="9"/>
      <c r="G8" s="166" t="s">
        <v>109</v>
      </c>
      <c r="H8" s="166"/>
      <c r="I8" s="166"/>
      <c r="J8" s="151"/>
      <c r="K8" s="150"/>
    </row>
    <row r="9" spans="1:11" ht="27.75" customHeight="1">
      <c r="A9" s="9"/>
      <c r="B9" s="166" t="s">
        <v>111</v>
      </c>
      <c r="C9" s="166"/>
      <c r="D9" s="166"/>
      <c r="E9" s="166"/>
      <c r="F9" s="9"/>
      <c r="G9" s="166" t="s">
        <v>109</v>
      </c>
      <c r="H9" s="166"/>
      <c r="I9" s="166"/>
      <c r="J9" s="151"/>
      <c r="K9" s="150"/>
    </row>
    <row r="10" spans="1:11" ht="101.25" customHeight="1">
      <c r="A10" s="166" t="s">
        <v>265</v>
      </c>
      <c r="B10" s="166"/>
      <c r="C10" s="166"/>
      <c r="D10" s="166"/>
      <c r="E10" s="166"/>
      <c r="F10" s="166"/>
      <c r="G10" s="166"/>
      <c r="H10" s="166"/>
      <c r="I10" s="166"/>
      <c r="J10" s="151"/>
      <c r="K10" s="151"/>
    </row>
    <row r="11" spans="2:12" ht="21">
      <c r="B11" s="7" t="s">
        <v>282</v>
      </c>
      <c r="F11" s="15" t="s">
        <v>153</v>
      </c>
      <c r="G11" s="54"/>
      <c r="H11" s="7" t="s">
        <v>15</v>
      </c>
      <c r="K11" s="152" t="s">
        <v>192</v>
      </c>
      <c r="L11" s="148" t="s">
        <v>193</v>
      </c>
    </row>
    <row r="12" spans="1:12" ht="21">
      <c r="A12" s="10"/>
      <c r="B12" s="11" t="s">
        <v>283</v>
      </c>
      <c r="F12" s="15" t="s">
        <v>153</v>
      </c>
      <c r="G12" s="54">
        <v>0</v>
      </c>
      <c r="H12" s="7" t="s">
        <v>15</v>
      </c>
      <c r="K12" s="152" t="s">
        <v>192</v>
      </c>
      <c r="L12" s="148" t="s">
        <v>194</v>
      </c>
    </row>
    <row r="13" spans="2:12" ht="21">
      <c r="B13" s="12" t="s">
        <v>195</v>
      </c>
      <c r="F13" s="15" t="s">
        <v>153</v>
      </c>
      <c r="G13" s="54">
        <f>G11+G12</f>
        <v>0</v>
      </c>
      <c r="H13" s="12" t="s">
        <v>15</v>
      </c>
      <c r="J13" s="152" t="s">
        <v>196</v>
      </c>
      <c r="K13" s="152" t="s">
        <v>192</v>
      </c>
      <c r="L13" s="148" t="s">
        <v>197</v>
      </c>
    </row>
    <row r="14" spans="2:12" ht="21">
      <c r="B14" s="11" t="s">
        <v>198</v>
      </c>
      <c r="F14" s="15" t="s">
        <v>153</v>
      </c>
      <c r="G14" s="54">
        <f>G13*20/100</f>
        <v>0</v>
      </c>
      <c r="H14" s="7" t="s">
        <v>15</v>
      </c>
      <c r="J14" s="152" t="s">
        <v>199</v>
      </c>
      <c r="K14" s="152" t="s">
        <v>192</v>
      </c>
      <c r="L14" s="148" t="s">
        <v>200</v>
      </c>
    </row>
    <row r="15" spans="2:12" ht="21">
      <c r="B15" s="12" t="s">
        <v>201</v>
      </c>
      <c r="F15" s="15" t="s">
        <v>153</v>
      </c>
      <c r="G15" s="54">
        <f>G13-G14</f>
        <v>0</v>
      </c>
      <c r="H15" s="12" t="s">
        <v>15</v>
      </c>
      <c r="J15" s="152" t="s">
        <v>202</v>
      </c>
      <c r="K15" s="152" t="s">
        <v>192</v>
      </c>
      <c r="L15" s="148" t="s">
        <v>203</v>
      </c>
    </row>
    <row r="16" spans="2:12" ht="21">
      <c r="B16" s="11" t="s">
        <v>204</v>
      </c>
      <c r="C16" s="13"/>
      <c r="D16" s="13"/>
      <c r="E16" s="13"/>
      <c r="F16" s="15" t="s">
        <v>153</v>
      </c>
      <c r="G16" s="55">
        <f>G15*10/100</f>
        <v>0</v>
      </c>
      <c r="H16" s="7" t="s">
        <v>15</v>
      </c>
      <c r="J16" s="152" t="s">
        <v>205</v>
      </c>
      <c r="K16" s="152" t="s">
        <v>192</v>
      </c>
      <c r="L16" s="148" t="s">
        <v>206</v>
      </c>
    </row>
    <row r="17" spans="2:12" ht="21">
      <c r="B17" s="12" t="s">
        <v>207</v>
      </c>
      <c r="C17" s="13"/>
      <c r="D17" s="13"/>
      <c r="E17" s="13"/>
      <c r="F17" s="15" t="s">
        <v>153</v>
      </c>
      <c r="G17" s="55">
        <f>G15-G16</f>
        <v>0</v>
      </c>
      <c r="H17" s="12" t="s">
        <v>15</v>
      </c>
      <c r="J17" s="152" t="s">
        <v>208</v>
      </c>
      <c r="K17" s="152" t="s">
        <v>192</v>
      </c>
      <c r="L17" s="148" t="s">
        <v>209</v>
      </c>
    </row>
    <row r="18" spans="2:12" ht="21">
      <c r="B18" s="11" t="s">
        <v>210</v>
      </c>
      <c r="C18" s="13"/>
      <c r="D18" s="13"/>
      <c r="E18" s="13"/>
      <c r="F18" s="15" t="s">
        <v>153</v>
      </c>
      <c r="G18" s="55">
        <f>G17*5/100</f>
        <v>0</v>
      </c>
      <c r="H18" s="7" t="s">
        <v>15</v>
      </c>
      <c r="J18" s="152" t="s">
        <v>211</v>
      </c>
      <c r="K18" s="152" t="s">
        <v>192</v>
      </c>
      <c r="L18" s="148" t="s">
        <v>212</v>
      </c>
    </row>
    <row r="19" spans="2:12" ht="21">
      <c r="B19" s="12" t="s">
        <v>213</v>
      </c>
      <c r="C19" s="13"/>
      <c r="D19" s="13"/>
      <c r="E19" s="13"/>
      <c r="F19" s="15" t="s">
        <v>153</v>
      </c>
      <c r="G19" s="55">
        <f>G17-G18</f>
        <v>0</v>
      </c>
      <c r="H19" s="12" t="s">
        <v>15</v>
      </c>
      <c r="J19" s="152" t="s">
        <v>214</v>
      </c>
      <c r="K19" s="152" t="s">
        <v>192</v>
      </c>
      <c r="L19" s="148" t="s">
        <v>215</v>
      </c>
    </row>
    <row r="20" spans="2:12" ht="21">
      <c r="B20" s="11" t="s">
        <v>216</v>
      </c>
      <c r="C20" s="13"/>
      <c r="D20" s="13"/>
      <c r="E20" s="13"/>
      <c r="F20" s="15" t="s">
        <v>153</v>
      </c>
      <c r="G20" s="55">
        <f>G19*1/100</f>
        <v>0</v>
      </c>
      <c r="H20" s="7" t="s">
        <v>15</v>
      </c>
      <c r="J20" s="152" t="s">
        <v>217</v>
      </c>
      <c r="K20" s="152" t="s">
        <v>192</v>
      </c>
      <c r="L20" s="148" t="s">
        <v>218</v>
      </c>
    </row>
    <row r="21" spans="2:12" ht="21">
      <c r="B21" s="12" t="s">
        <v>219</v>
      </c>
      <c r="C21" s="13"/>
      <c r="D21" s="13"/>
      <c r="E21" s="13"/>
      <c r="F21" s="15" t="s">
        <v>153</v>
      </c>
      <c r="G21" s="55">
        <f>+G19-G20</f>
        <v>0</v>
      </c>
      <c r="H21" s="12" t="s">
        <v>15</v>
      </c>
      <c r="J21" s="152" t="s">
        <v>220</v>
      </c>
      <c r="K21" s="152" t="s">
        <v>192</v>
      </c>
      <c r="L21" s="148" t="s">
        <v>221</v>
      </c>
    </row>
    <row r="23" ht="21">
      <c r="B23" s="12" t="s">
        <v>284</v>
      </c>
    </row>
    <row r="24" ht="21">
      <c r="C24" s="7" t="s">
        <v>222</v>
      </c>
    </row>
    <row r="25" spans="3:8" ht="21">
      <c r="C25" s="14" t="s">
        <v>270</v>
      </c>
      <c r="D25" s="14"/>
      <c r="E25" s="14"/>
      <c r="F25" s="14" t="s">
        <v>153</v>
      </c>
      <c r="G25" s="56">
        <v>0</v>
      </c>
      <c r="H25" s="7" t="s">
        <v>15</v>
      </c>
    </row>
    <row r="26" spans="3:8" ht="21">
      <c r="C26" s="14" t="s">
        <v>266</v>
      </c>
      <c r="D26" s="14"/>
      <c r="E26" s="14"/>
      <c r="F26" s="14" t="s">
        <v>153</v>
      </c>
      <c r="G26" s="56">
        <v>0</v>
      </c>
      <c r="H26" s="7" t="s">
        <v>15</v>
      </c>
    </row>
    <row r="27" spans="3:8" ht="21">
      <c r="C27" s="14" t="s">
        <v>267</v>
      </c>
      <c r="D27" s="14"/>
      <c r="E27" s="14"/>
      <c r="F27" s="14" t="s">
        <v>153</v>
      </c>
      <c r="G27" s="56">
        <v>0</v>
      </c>
      <c r="H27" s="7" t="s">
        <v>15</v>
      </c>
    </row>
    <row r="28" spans="3:8" ht="21">
      <c r="C28" s="14" t="s">
        <v>268</v>
      </c>
      <c r="D28" s="14"/>
      <c r="E28" s="14"/>
      <c r="F28" s="14" t="s">
        <v>153</v>
      </c>
      <c r="G28" s="56">
        <v>0</v>
      </c>
      <c r="H28" s="7" t="s">
        <v>15</v>
      </c>
    </row>
    <row r="29" spans="3:8" ht="21">
      <c r="C29" s="14" t="s">
        <v>269</v>
      </c>
      <c r="D29" s="14"/>
      <c r="E29" s="14"/>
      <c r="F29" s="14" t="s">
        <v>153</v>
      </c>
      <c r="G29" s="56">
        <v>0</v>
      </c>
      <c r="H29" s="7" t="s">
        <v>15</v>
      </c>
    </row>
    <row r="30" spans="3:8" ht="21">
      <c r="C30" s="225" t="s">
        <v>131</v>
      </c>
      <c r="D30" s="225"/>
      <c r="E30" s="225"/>
      <c r="F30" s="225"/>
      <c r="G30" s="57">
        <f>SUM(G25:G29)</f>
        <v>0</v>
      </c>
      <c r="H30" s="12" t="s">
        <v>15</v>
      </c>
    </row>
    <row r="34" spans="7:8" ht="21">
      <c r="G34" s="58"/>
      <c r="H34" s="58"/>
    </row>
    <row r="35" spans="7:8" ht="21">
      <c r="G35" s="58"/>
      <c r="H35" s="58"/>
    </row>
    <row r="36" spans="7:8" ht="21">
      <c r="G36" s="58"/>
      <c r="H36" s="58"/>
    </row>
    <row r="37" spans="7:8" ht="21">
      <c r="G37" s="58"/>
      <c r="H37" s="58"/>
    </row>
    <row r="40" spans="1:10" ht="21">
      <c r="A40" s="14"/>
      <c r="B40" s="14"/>
      <c r="C40" s="14"/>
      <c r="D40" s="14"/>
      <c r="E40" s="14"/>
      <c r="F40" s="14"/>
      <c r="G40" s="56"/>
      <c r="H40" s="56"/>
      <c r="I40" s="14"/>
      <c r="J40" s="224"/>
    </row>
  </sheetData>
  <sheetProtection/>
  <mergeCells count="12">
    <mergeCell ref="G8:I8"/>
    <mergeCell ref="G9:I9"/>
    <mergeCell ref="A10:I10"/>
    <mergeCell ref="B7:E7"/>
    <mergeCell ref="B9:E9"/>
    <mergeCell ref="B8:E8"/>
    <mergeCell ref="C30:F30"/>
    <mergeCell ref="A1:I1"/>
    <mergeCell ref="A2:I2"/>
    <mergeCell ref="A3:I3"/>
    <mergeCell ref="A6:I6"/>
    <mergeCell ref="G7:I7"/>
  </mergeCells>
  <printOptions/>
  <pageMargins left="0.75" right="0.27" top="0.64" bottom="0.4" header="0.5" footer="0.26"/>
  <pageSetup horizontalDpi="600" verticalDpi="600" orientation="portrait" paperSize="9" scale="92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view="pageBreakPreview" zoomScaleSheetLayoutView="100" zoomScalePageLayoutView="0" workbookViewId="0" topLeftCell="A55">
      <selection activeCell="A65" sqref="A65"/>
    </sheetView>
  </sheetViews>
  <sheetFormatPr defaultColWidth="9.140625" defaultRowHeight="12.75"/>
  <cols>
    <col min="1" max="1" width="19.00390625" style="7" customWidth="1"/>
    <col min="2" max="8" width="9.140625" style="7" customWidth="1"/>
    <col min="9" max="9" width="12.57421875" style="7" bestFit="1" customWidth="1"/>
    <col min="10" max="16384" width="9.140625" style="7" customWidth="1"/>
  </cols>
  <sheetData>
    <row r="1" spans="1:10" ht="23.25">
      <c r="A1" s="168" t="s">
        <v>16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3.25">
      <c r="A2" s="168" t="s">
        <v>162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3.25">
      <c r="A3" s="168" t="s">
        <v>279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23.25">
      <c r="A4" s="168" t="s">
        <v>114</v>
      </c>
      <c r="B4" s="168"/>
      <c r="C4" s="168"/>
      <c r="D4" s="168"/>
      <c r="E4" s="168"/>
      <c r="F4" s="168"/>
      <c r="G4" s="168"/>
      <c r="H4" s="168"/>
      <c r="I4" s="168"/>
      <c r="J4" s="168"/>
    </row>
    <row r="5" ht="17.25" customHeight="1">
      <c r="H5" s="53"/>
    </row>
    <row r="6" spans="1:10" ht="21">
      <c r="A6" s="170" t="s">
        <v>17</v>
      </c>
      <c r="B6" s="169" t="s">
        <v>285</v>
      </c>
      <c r="C6" s="169"/>
      <c r="D6" s="169"/>
      <c r="E6" s="169"/>
      <c r="F6" s="169" t="s">
        <v>286</v>
      </c>
      <c r="G6" s="169"/>
      <c r="H6" s="169"/>
      <c r="I6" s="169"/>
      <c r="J6" s="174" t="s">
        <v>22</v>
      </c>
    </row>
    <row r="7" spans="1:10" ht="43.5" customHeight="1">
      <c r="A7" s="170"/>
      <c r="B7" s="18" t="s">
        <v>18</v>
      </c>
      <c r="C7" s="81" t="s">
        <v>19</v>
      </c>
      <c r="D7" s="18" t="s">
        <v>20</v>
      </c>
      <c r="E7" s="18" t="s">
        <v>21</v>
      </c>
      <c r="F7" s="18" t="s">
        <v>18</v>
      </c>
      <c r="G7" s="81" t="s">
        <v>19</v>
      </c>
      <c r="H7" s="80" t="s">
        <v>20</v>
      </c>
      <c r="I7" s="18" t="s">
        <v>21</v>
      </c>
      <c r="J7" s="174"/>
    </row>
    <row r="8" spans="1:10" ht="21">
      <c r="A8" s="144" t="s">
        <v>23</v>
      </c>
      <c r="B8" s="59">
        <f>+I26</f>
        <v>0</v>
      </c>
      <c r="C8" s="59">
        <f>+I36</f>
        <v>0</v>
      </c>
      <c r="D8" s="59">
        <f>+I47</f>
        <v>0</v>
      </c>
      <c r="E8" s="59">
        <f>+I54</f>
        <v>0</v>
      </c>
      <c r="F8" s="59">
        <f>+I77</f>
        <v>0</v>
      </c>
      <c r="G8" s="59">
        <f>+I90</f>
        <v>0</v>
      </c>
      <c r="H8" s="59">
        <f>+I104</f>
        <v>0</v>
      </c>
      <c r="I8" s="59">
        <f>+I109</f>
        <v>0</v>
      </c>
      <c r="J8" s="113"/>
    </row>
    <row r="9" spans="1:10" ht="21">
      <c r="A9" s="144" t="s">
        <v>24</v>
      </c>
      <c r="B9" s="59"/>
      <c r="C9" s="59"/>
      <c r="D9" s="59"/>
      <c r="E9" s="59">
        <f>+I59</f>
        <v>0</v>
      </c>
      <c r="F9" s="59"/>
      <c r="G9" s="59"/>
      <c r="H9" s="59"/>
      <c r="I9" s="59">
        <f>+I114</f>
        <v>0</v>
      </c>
      <c r="J9" s="113"/>
    </row>
    <row r="10" spans="1:10" ht="21">
      <c r="A10" s="144" t="s">
        <v>25</v>
      </c>
      <c r="B10" s="59"/>
      <c r="C10" s="59"/>
      <c r="D10" s="59"/>
      <c r="E10" s="59">
        <f>+I63</f>
        <v>0</v>
      </c>
      <c r="F10" s="59"/>
      <c r="G10" s="59"/>
      <c r="H10" s="59"/>
      <c r="I10" s="59">
        <f>+I118</f>
        <v>0</v>
      </c>
      <c r="J10" s="113"/>
    </row>
    <row r="11" spans="1:10" ht="21">
      <c r="A11" s="112" t="s">
        <v>26</v>
      </c>
      <c r="B11" s="60">
        <f>SUM(B8:B10)</f>
        <v>0</v>
      </c>
      <c r="C11" s="60">
        <f aca="true" t="shared" si="0" ref="C11:H11">SUM(C8:C10)</f>
        <v>0</v>
      </c>
      <c r="D11" s="60">
        <f t="shared" si="0"/>
        <v>0</v>
      </c>
      <c r="E11" s="60">
        <f>SUM(E8:E10)</f>
        <v>0</v>
      </c>
      <c r="F11" s="60">
        <f t="shared" si="0"/>
        <v>0</v>
      </c>
      <c r="G11" s="60">
        <f t="shared" si="0"/>
        <v>0</v>
      </c>
      <c r="H11" s="60">
        <f t="shared" si="0"/>
        <v>0</v>
      </c>
      <c r="I11" s="60">
        <f>SUM(I8:I10)</f>
        <v>0</v>
      </c>
      <c r="J11" s="61"/>
    </row>
    <row r="12" spans="1:10" ht="21">
      <c r="A12" s="17" t="s">
        <v>27</v>
      </c>
      <c r="B12" s="171">
        <f>SUM(B11:E11)</f>
        <v>0</v>
      </c>
      <c r="C12" s="172"/>
      <c r="D12" s="172"/>
      <c r="E12" s="173"/>
      <c r="F12" s="171">
        <f>SUM(F11:I11)</f>
        <v>0</v>
      </c>
      <c r="G12" s="172"/>
      <c r="H12" s="172"/>
      <c r="I12" s="172"/>
      <c r="J12" s="113"/>
    </row>
    <row r="13" spans="1:10" ht="21">
      <c r="A13" s="17" t="s">
        <v>28</v>
      </c>
      <c r="B13" s="171">
        <f>SUM(B12:I12)</f>
        <v>0</v>
      </c>
      <c r="C13" s="172"/>
      <c r="D13" s="172"/>
      <c r="E13" s="172"/>
      <c r="F13" s="172"/>
      <c r="G13" s="172"/>
      <c r="H13" s="172"/>
      <c r="I13" s="172"/>
      <c r="J13" s="173"/>
    </row>
    <row r="14" spans="1:10" ht="21">
      <c r="A14" s="114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21">
      <c r="A15" s="116" t="s">
        <v>29</v>
      </c>
      <c r="B15" s="117"/>
      <c r="C15" s="117"/>
      <c r="D15" s="117"/>
      <c r="E15" s="117"/>
      <c r="F15" s="117"/>
      <c r="G15" s="117"/>
      <c r="H15" s="118"/>
      <c r="I15" s="118"/>
      <c r="J15" s="119"/>
    </row>
    <row r="16" spans="1:10" ht="21">
      <c r="A16" s="116" t="s">
        <v>287</v>
      </c>
      <c r="B16" s="119"/>
      <c r="C16" s="119"/>
      <c r="D16" s="119"/>
      <c r="E16" s="117"/>
      <c r="F16" s="117"/>
      <c r="G16" s="117"/>
      <c r="H16" s="118"/>
      <c r="I16" s="118"/>
      <c r="J16" s="119"/>
    </row>
    <row r="17" spans="1:10" ht="21">
      <c r="A17" s="146" t="s">
        <v>176</v>
      </c>
      <c r="B17" s="119"/>
      <c r="C17" s="119"/>
      <c r="D17" s="119"/>
      <c r="F17" s="120"/>
      <c r="G17" s="121"/>
      <c r="H17" s="120"/>
      <c r="I17" s="122"/>
      <c r="J17" s="120"/>
    </row>
    <row r="18" spans="1:10" ht="21">
      <c r="A18" s="119"/>
      <c r="B18" s="119" t="s">
        <v>175</v>
      </c>
      <c r="C18" s="119"/>
      <c r="D18" s="119"/>
      <c r="F18" s="120"/>
      <c r="G18" s="121"/>
      <c r="H18" s="120"/>
      <c r="I18" s="122"/>
      <c r="J18" s="120"/>
    </row>
    <row r="19" spans="1:10" ht="21">
      <c r="A19" s="119"/>
      <c r="B19" s="119"/>
      <c r="C19" s="119" t="s">
        <v>165</v>
      </c>
      <c r="D19" s="119"/>
      <c r="E19" s="120"/>
      <c r="F19" s="120"/>
      <c r="G19" s="175"/>
      <c r="H19" s="175"/>
      <c r="I19" s="121"/>
      <c r="J19" s="119"/>
    </row>
    <row r="20" spans="1:10" ht="21">
      <c r="A20" s="119"/>
      <c r="B20" s="119"/>
      <c r="C20" s="119"/>
      <c r="D20" s="123" t="s">
        <v>152</v>
      </c>
      <c r="E20" s="120"/>
      <c r="F20" s="120"/>
      <c r="G20" s="121"/>
      <c r="H20" s="121" t="s">
        <v>153</v>
      </c>
      <c r="I20" s="121"/>
      <c r="J20" s="119" t="s">
        <v>15</v>
      </c>
    </row>
    <row r="21" spans="1:10" ht="21">
      <c r="A21" s="119"/>
      <c r="B21" s="119"/>
      <c r="C21" s="119"/>
      <c r="D21" s="123" t="s">
        <v>154</v>
      </c>
      <c r="E21" s="120"/>
      <c r="F21" s="120"/>
      <c r="G21" s="121"/>
      <c r="H21" s="121" t="s">
        <v>153</v>
      </c>
      <c r="I21" s="121"/>
      <c r="J21" s="119" t="s">
        <v>15</v>
      </c>
    </row>
    <row r="22" spans="1:10" ht="21">
      <c r="A22" s="119"/>
      <c r="B22" s="119"/>
      <c r="C22" s="119"/>
      <c r="D22" s="123" t="s">
        <v>155</v>
      </c>
      <c r="E22" s="119"/>
      <c r="F22" s="119"/>
      <c r="G22" s="121"/>
      <c r="H22" s="121" t="s">
        <v>153</v>
      </c>
      <c r="I22" s="121"/>
      <c r="J22" s="119" t="s">
        <v>15</v>
      </c>
    </row>
    <row r="23" spans="1:10" ht="21">
      <c r="A23" s="119"/>
      <c r="B23" s="119"/>
      <c r="C23" s="119"/>
      <c r="D23" s="123" t="s">
        <v>156</v>
      </c>
      <c r="E23" s="120"/>
      <c r="F23" s="120"/>
      <c r="G23" s="121"/>
      <c r="H23" s="121" t="s">
        <v>153</v>
      </c>
      <c r="I23" s="121"/>
      <c r="J23" s="119" t="s">
        <v>15</v>
      </c>
    </row>
    <row r="24" spans="1:10" ht="21">
      <c r="A24" s="119"/>
      <c r="B24" s="123" t="s">
        <v>167</v>
      </c>
      <c r="C24" s="119"/>
      <c r="D24" s="119"/>
      <c r="E24" s="119"/>
      <c r="F24" s="119"/>
      <c r="G24" s="119"/>
      <c r="H24" s="121" t="s">
        <v>153</v>
      </c>
      <c r="I24" s="121"/>
      <c r="J24" s="119" t="s">
        <v>15</v>
      </c>
    </row>
    <row r="25" spans="1:10" ht="21">
      <c r="A25" s="119"/>
      <c r="B25" s="119"/>
      <c r="C25" s="119" t="s">
        <v>166</v>
      </c>
      <c r="D25" s="119"/>
      <c r="E25" s="120"/>
      <c r="F25" s="120"/>
      <c r="G25" s="121"/>
      <c r="H25" s="121" t="s">
        <v>153</v>
      </c>
      <c r="I25" s="121"/>
      <c r="J25" s="119" t="s">
        <v>15</v>
      </c>
    </row>
    <row r="26" spans="1:10" s="12" customFormat="1" ht="21">
      <c r="A26" s="116"/>
      <c r="B26" s="116"/>
      <c r="C26" s="116" t="s">
        <v>27</v>
      </c>
      <c r="D26" s="116"/>
      <c r="E26" s="116"/>
      <c r="F26" s="116"/>
      <c r="G26" s="116"/>
      <c r="H26" s="124" t="s">
        <v>153</v>
      </c>
      <c r="I26" s="124">
        <f>SUM(I20:I23)-I24</f>
        <v>0</v>
      </c>
      <c r="J26" s="116" t="s">
        <v>15</v>
      </c>
    </row>
    <row r="27" spans="1:10" ht="21">
      <c r="A27" s="146" t="s">
        <v>177</v>
      </c>
      <c r="B27" s="119"/>
      <c r="C27" s="119"/>
      <c r="D27" s="119"/>
      <c r="F27" s="120"/>
      <c r="G27" s="121"/>
      <c r="H27" s="120"/>
      <c r="I27" s="122"/>
      <c r="J27" s="120"/>
    </row>
    <row r="28" spans="1:10" ht="21">
      <c r="A28" s="119"/>
      <c r="B28" s="119" t="s">
        <v>175</v>
      </c>
      <c r="C28" s="119"/>
      <c r="D28" s="119"/>
      <c r="F28" s="120"/>
      <c r="G28" s="121"/>
      <c r="H28" s="120"/>
      <c r="I28" s="122"/>
      <c r="J28" s="120"/>
    </row>
    <row r="29" spans="1:10" ht="21">
      <c r="A29" s="119"/>
      <c r="B29" s="119"/>
      <c r="C29" s="119" t="s">
        <v>165</v>
      </c>
      <c r="D29" s="119"/>
      <c r="E29" s="120"/>
      <c r="F29" s="120"/>
      <c r="G29" s="175"/>
      <c r="H29" s="175"/>
      <c r="I29" s="121"/>
      <c r="J29" s="119"/>
    </row>
    <row r="30" spans="1:10" ht="21">
      <c r="A30" s="119"/>
      <c r="B30" s="119"/>
      <c r="C30" s="119"/>
      <c r="D30" s="123" t="s">
        <v>152</v>
      </c>
      <c r="E30" s="120"/>
      <c r="F30" s="120"/>
      <c r="G30" s="121"/>
      <c r="H30" s="121" t="s">
        <v>153</v>
      </c>
      <c r="I30" s="121"/>
      <c r="J30" s="119" t="s">
        <v>15</v>
      </c>
    </row>
    <row r="31" spans="1:10" ht="21">
      <c r="A31" s="119"/>
      <c r="B31" s="119"/>
      <c r="C31" s="119"/>
      <c r="D31" s="123" t="s">
        <v>154</v>
      </c>
      <c r="E31" s="120"/>
      <c r="F31" s="120"/>
      <c r="G31" s="121"/>
      <c r="H31" s="121" t="s">
        <v>153</v>
      </c>
      <c r="I31" s="121"/>
      <c r="J31" s="119" t="s">
        <v>15</v>
      </c>
    </row>
    <row r="32" spans="1:10" ht="21">
      <c r="A32" s="119"/>
      <c r="B32" s="119"/>
      <c r="C32" s="119"/>
      <c r="D32" s="123" t="s">
        <v>155</v>
      </c>
      <c r="E32" s="119"/>
      <c r="F32" s="119"/>
      <c r="G32" s="121"/>
      <c r="H32" s="121" t="s">
        <v>153</v>
      </c>
      <c r="I32" s="121"/>
      <c r="J32" s="119" t="s">
        <v>15</v>
      </c>
    </row>
    <row r="33" spans="1:10" ht="21">
      <c r="A33" s="119"/>
      <c r="B33" s="119"/>
      <c r="C33" s="119"/>
      <c r="D33" s="123" t="s">
        <v>156</v>
      </c>
      <c r="E33" s="120"/>
      <c r="F33" s="120"/>
      <c r="G33" s="121"/>
      <c r="H33" s="121" t="s">
        <v>153</v>
      </c>
      <c r="I33" s="121"/>
      <c r="J33" s="119" t="s">
        <v>15</v>
      </c>
    </row>
    <row r="34" spans="1:10" ht="21">
      <c r="A34" s="119"/>
      <c r="B34" s="123" t="s">
        <v>167</v>
      </c>
      <c r="C34" s="119"/>
      <c r="D34" s="119"/>
      <c r="E34" s="119"/>
      <c r="F34" s="119"/>
      <c r="G34" s="119"/>
      <c r="H34" s="121" t="s">
        <v>153</v>
      </c>
      <c r="I34" s="121"/>
      <c r="J34" s="119" t="s">
        <v>15</v>
      </c>
    </row>
    <row r="35" spans="1:10" ht="21">
      <c r="A35" s="119"/>
      <c r="B35" s="119"/>
      <c r="C35" s="119" t="s">
        <v>166</v>
      </c>
      <c r="D35" s="119"/>
      <c r="E35" s="120"/>
      <c r="F35" s="120"/>
      <c r="G35" s="121"/>
      <c r="H35" s="121" t="s">
        <v>153</v>
      </c>
      <c r="I35" s="121"/>
      <c r="J35" s="119" t="s">
        <v>15</v>
      </c>
    </row>
    <row r="36" spans="1:10" s="12" customFormat="1" ht="21">
      <c r="A36" s="116"/>
      <c r="B36" s="116"/>
      <c r="C36" s="116" t="s">
        <v>27</v>
      </c>
      <c r="D36" s="116"/>
      <c r="E36" s="116"/>
      <c r="F36" s="116"/>
      <c r="G36" s="116"/>
      <c r="H36" s="124" t="s">
        <v>153</v>
      </c>
      <c r="I36" s="124">
        <f>SUM(I30:I33)-I34</f>
        <v>0</v>
      </c>
      <c r="J36" s="116" t="s">
        <v>15</v>
      </c>
    </row>
    <row r="37" spans="1:10" ht="21">
      <c r="A37" s="146" t="s">
        <v>178</v>
      </c>
      <c r="B37" s="119"/>
      <c r="C37" s="119"/>
      <c r="D37" s="119"/>
      <c r="F37" s="120"/>
      <c r="G37" s="121"/>
      <c r="H37" s="120"/>
      <c r="I37" s="122"/>
      <c r="J37" s="120"/>
    </row>
    <row r="38" spans="1:10" ht="21">
      <c r="A38" s="119"/>
      <c r="B38" s="119" t="s">
        <v>175</v>
      </c>
      <c r="C38" s="119"/>
      <c r="D38" s="119"/>
      <c r="F38" s="120"/>
      <c r="G38" s="121"/>
      <c r="H38" s="120"/>
      <c r="I38" s="122"/>
      <c r="J38" s="120"/>
    </row>
    <row r="39" spans="1:10" ht="21">
      <c r="A39" s="119"/>
      <c r="B39" s="119"/>
      <c r="C39" s="119" t="s">
        <v>165</v>
      </c>
      <c r="D39" s="119"/>
      <c r="E39" s="119"/>
      <c r="F39" s="119"/>
      <c r="G39" s="119"/>
      <c r="H39" s="122"/>
      <c r="I39" s="122"/>
      <c r="J39" s="119"/>
    </row>
    <row r="40" spans="1:10" ht="21">
      <c r="A40" s="119"/>
      <c r="B40" s="119"/>
      <c r="C40" s="119"/>
      <c r="D40" s="123" t="s">
        <v>152</v>
      </c>
      <c r="E40" s="120"/>
      <c r="F40" s="120"/>
      <c r="G40" s="121"/>
      <c r="H40" s="121" t="s">
        <v>153</v>
      </c>
      <c r="I40" s="121"/>
      <c r="J40" s="119" t="s">
        <v>15</v>
      </c>
    </row>
    <row r="41" spans="1:10" ht="21">
      <c r="A41" s="119"/>
      <c r="B41" s="119"/>
      <c r="C41" s="119"/>
      <c r="D41" s="123" t="s">
        <v>154</v>
      </c>
      <c r="E41" s="120"/>
      <c r="F41" s="120"/>
      <c r="G41" s="121"/>
      <c r="H41" s="121" t="s">
        <v>153</v>
      </c>
      <c r="I41" s="121"/>
      <c r="J41" s="119" t="s">
        <v>15</v>
      </c>
    </row>
    <row r="42" spans="1:10" ht="21">
      <c r="A42" s="119"/>
      <c r="B42" s="119"/>
      <c r="C42" s="119"/>
      <c r="D42" s="123" t="s">
        <v>155</v>
      </c>
      <c r="E42" s="119"/>
      <c r="F42" s="119"/>
      <c r="G42" s="121"/>
      <c r="H42" s="121" t="s">
        <v>153</v>
      </c>
      <c r="I42" s="121"/>
      <c r="J42" s="119" t="s">
        <v>15</v>
      </c>
    </row>
    <row r="43" spans="1:10" ht="21">
      <c r="A43" s="119"/>
      <c r="B43" s="119"/>
      <c r="C43" s="119"/>
      <c r="D43" s="123" t="s">
        <v>156</v>
      </c>
      <c r="E43" s="120"/>
      <c r="F43" s="120"/>
      <c r="G43" s="121"/>
      <c r="H43" s="121" t="s">
        <v>153</v>
      </c>
      <c r="I43" s="121"/>
      <c r="J43" s="119" t="s">
        <v>15</v>
      </c>
    </row>
    <row r="44" spans="1:10" ht="21">
      <c r="A44" s="119"/>
      <c r="B44" s="123"/>
      <c r="C44" s="119"/>
      <c r="D44" s="123" t="s">
        <v>157</v>
      </c>
      <c r="E44" s="120"/>
      <c r="F44" s="120"/>
      <c r="G44" s="121"/>
      <c r="H44" s="121" t="s">
        <v>153</v>
      </c>
      <c r="I44" s="121"/>
      <c r="J44" s="119" t="s">
        <v>15</v>
      </c>
    </row>
    <row r="45" spans="1:10" ht="21">
      <c r="A45" s="119"/>
      <c r="B45" s="123" t="s">
        <v>167</v>
      </c>
      <c r="C45" s="119"/>
      <c r="D45" s="119"/>
      <c r="E45" s="119"/>
      <c r="F45" s="119"/>
      <c r="G45" s="119"/>
      <c r="H45" s="121" t="s">
        <v>153</v>
      </c>
      <c r="I45" s="121"/>
      <c r="J45" s="119" t="s">
        <v>15</v>
      </c>
    </row>
    <row r="46" spans="1:10" ht="21">
      <c r="A46" s="119"/>
      <c r="B46" s="119"/>
      <c r="C46" s="119" t="s">
        <v>166</v>
      </c>
      <c r="D46" s="119"/>
      <c r="E46" s="120"/>
      <c r="F46" s="120"/>
      <c r="G46" s="121"/>
      <c r="H46" s="121" t="s">
        <v>153</v>
      </c>
      <c r="I46" s="121"/>
      <c r="J46" s="119" t="s">
        <v>15</v>
      </c>
    </row>
    <row r="47" spans="1:10" s="12" customFormat="1" ht="21">
      <c r="A47" s="116"/>
      <c r="B47" s="116"/>
      <c r="C47" s="116" t="s">
        <v>27</v>
      </c>
      <c r="D47" s="116"/>
      <c r="E47" s="116"/>
      <c r="F47" s="116"/>
      <c r="G47" s="116"/>
      <c r="H47" s="124" t="s">
        <v>153</v>
      </c>
      <c r="I47" s="124">
        <f>SUM(I40:I44)-I45</f>
        <v>0</v>
      </c>
      <c r="J47" s="116" t="s">
        <v>15</v>
      </c>
    </row>
    <row r="48" spans="1:10" ht="21">
      <c r="A48" s="146" t="s">
        <v>179</v>
      </c>
      <c r="B48" s="119"/>
      <c r="C48" s="119"/>
      <c r="D48" s="119"/>
      <c r="F48" s="120"/>
      <c r="G48" s="121"/>
      <c r="H48" s="120"/>
      <c r="I48" s="122"/>
      <c r="J48" s="120"/>
    </row>
    <row r="49" spans="1:10" ht="21">
      <c r="A49" s="119"/>
      <c r="B49" s="119" t="s">
        <v>175</v>
      </c>
      <c r="C49" s="119"/>
      <c r="D49" s="119"/>
      <c r="F49" s="120"/>
      <c r="G49" s="121"/>
      <c r="H49" s="120"/>
      <c r="I49" s="122"/>
      <c r="J49" s="120"/>
    </row>
    <row r="50" spans="1:10" ht="21">
      <c r="A50" s="119"/>
      <c r="B50" s="119"/>
      <c r="C50" s="119" t="s">
        <v>180</v>
      </c>
      <c r="D50" s="119"/>
      <c r="F50" s="120"/>
      <c r="G50" s="121"/>
      <c r="H50" s="120"/>
      <c r="I50" s="122"/>
      <c r="J50" s="120"/>
    </row>
    <row r="51" spans="1:10" ht="21">
      <c r="A51" s="119"/>
      <c r="B51" s="119"/>
      <c r="D51" s="119" t="s">
        <v>158</v>
      </c>
      <c r="E51" s="120"/>
      <c r="F51" s="120"/>
      <c r="G51" s="121"/>
      <c r="H51" s="121" t="s">
        <v>153</v>
      </c>
      <c r="I51" s="121"/>
      <c r="J51" s="119" t="s">
        <v>15</v>
      </c>
    </row>
    <row r="52" spans="1:10" ht="21">
      <c r="A52" s="119"/>
      <c r="B52" s="119"/>
      <c r="D52" s="119" t="s">
        <v>158</v>
      </c>
      <c r="E52" s="120"/>
      <c r="F52" s="120"/>
      <c r="G52" s="121"/>
      <c r="H52" s="121" t="s">
        <v>153</v>
      </c>
      <c r="I52" s="121"/>
      <c r="J52" s="119" t="s">
        <v>15</v>
      </c>
    </row>
    <row r="53" spans="1:10" ht="21">
      <c r="A53" s="119"/>
      <c r="B53" s="119"/>
      <c r="C53" s="119" t="s">
        <v>166</v>
      </c>
      <c r="D53" s="119"/>
      <c r="E53" s="120"/>
      <c r="F53" s="120"/>
      <c r="G53" s="121"/>
      <c r="H53" s="121" t="s">
        <v>153</v>
      </c>
      <c r="I53" s="121"/>
      <c r="J53" s="119" t="s">
        <v>15</v>
      </c>
    </row>
    <row r="54" spans="1:10" ht="21">
      <c r="A54" s="119"/>
      <c r="B54" s="119"/>
      <c r="C54" s="116" t="s">
        <v>27</v>
      </c>
      <c r="D54" s="116"/>
      <c r="E54" s="116"/>
      <c r="F54" s="116"/>
      <c r="G54" s="119"/>
      <c r="H54" s="124" t="s">
        <v>153</v>
      </c>
      <c r="I54" s="124">
        <f>SUM(I51:I52)</f>
        <v>0</v>
      </c>
      <c r="J54" s="116" t="s">
        <v>15</v>
      </c>
    </row>
    <row r="55" spans="1:10" ht="21">
      <c r="A55" s="119"/>
      <c r="B55" s="119" t="s">
        <v>181</v>
      </c>
      <c r="C55" s="119"/>
      <c r="D55" s="119"/>
      <c r="E55" s="119"/>
      <c r="F55" s="119"/>
      <c r="G55" s="122"/>
      <c r="H55" s="122"/>
      <c r="I55" s="122"/>
      <c r="J55" s="119"/>
    </row>
    <row r="56" spans="1:10" ht="21">
      <c r="A56" s="119"/>
      <c r="C56" s="120" t="s">
        <v>182</v>
      </c>
      <c r="D56" s="120"/>
      <c r="F56" s="120"/>
      <c r="G56" s="119"/>
      <c r="H56" s="120" t="s">
        <v>153</v>
      </c>
      <c r="I56" s="121"/>
      <c r="J56" s="120" t="s">
        <v>15</v>
      </c>
    </row>
    <row r="57" spans="1:10" ht="21">
      <c r="A57" s="119"/>
      <c r="C57" s="120" t="s">
        <v>183</v>
      </c>
      <c r="D57" s="120"/>
      <c r="F57" s="120"/>
      <c r="G57" s="119"/>
      <c r="H57" s="120" t="s">
        <v>153</v>
      </c>
      <c r="I57" s="121"/>
      <c r="J57" s="120" t="s">
        <v>15</v>
      </c>
    </row>
    <row r="58" spans="1:10" ht="21">
      <c r="A58" s="119"/>
      <c r="C58" s="120" t="s">
        <v>184</v>
      </c>
      <c r="D58" s="120"/>
      <c r="F58" s="120"/>
      <c r="G58" s="119"/>
      <c r="H58" s="120" t="s">
        <v>153</v>
      </c>
      <c r="I58" s="121"/>
      <c r="J58" s="120" t="s">
        <v>15</v>
      </c>
    </row>
    <row r="59" spans="1:10" ht="21">
      <c r="A59" s="119"/>
      <c r="B59" s="119"/>
      <c r="C59" s="116" t="s">
        <v>27</v>
      </c>
      <c r="D59" s="116"/>
      <c r="E59" s="116"/>
      <c r="F59" s="116"/>
      <c r="G59" s="119"/>
      <c r="H59" s="124" t="s">
        <v>153</v>
      </c>
      <c r="I59" s="124">
        <f>SUM(I56:I58)</f>
        <v>0</v>
      </c>
      <c r="J59" s="116" t="s">
        <v>15</v>
      </c>
    </row>
    <row r="60" spans="1:10" ht="21">
      <c r="A60" s="119"/>
      <c r="B60" s="119" t="s">
        <v>185</v>
      </c>
      <c r="C60" s="119"/>
      <c r="D60" s="119"/>
      <c r="E60" s="119"/>
      <c r="F60" s="119"/>
      <c r="G60" s="122"/>
      <c r="H60" s="122"/>
      <c r="I60" s="122"/>
      <c r="J60" s="119"/>
    </row>
    <row r="61" spans="1:10" ht="21">
      <c r="A61" s="119"/>
      <c r="C61" s="119" t="s">
        <v>186</v>
      </c>
      <c r="D61" s="120"/>
      <c r="F61" s="120"/>
      <c r="G61" s="119"/>
      <c r="H61" s="120" t="s">
        <v>153</v>
      </c>
      <c r="I61" s="121"/>
      <c r="J61" s="120" t="s">
        <v>15</v>
      </c>
    </row>
    <row r="62" spans="1:10" ht="21">
      <c r="A62" s="119"/>
      <c r="C62" s="119" t="s">
        <v>187</v>
      </c>
      <c r="D62" s="119"/>
      <c r="E62" s="120"/>
      <c r="F62" s="119"/>
      <c r="G62" s="125"/>
      <c r="H62" s="120" t="s">
        <v>153</v>
      </c>
      <c r="I62" s="122"/>
      <c r="J62" s="120" t="s">
        <v>15</v>
      </c>
    </row>
    <row r="63" spans="1:10" ht="21">
      <c r="A63" s="119"/>
      <c r="B63" s="119"/>
      <c r="C63" s="116" t="s">
        <v>27</v>
      </c>
      <c r="D63" s="116"/>
      <c r="E63" s="116"/>
      <c r="F63" s="116"/>
      <c r="G63" s="119"/>
      <c r="H63" s="124" t="s">
        <v>153</v>
      </c>
      <c r="I63" s="124">
        <f>SUM(I61:I62)</f>
        <v>0</v>
      </c>
      <c r="J63" s="116" t="s">
        <v>15</v>
      </c>
    </row>
    <row r="64" spans="1:10" ht="21">
      <c r="A64" s="116" t="s">
        <v>288</v>
      </c>
      <c r="B64" s="119"/>
      <c r="C64" s="119"/>
      <c r="D64" s="119"/>
      <c r="E64" s="119"/>
      <c r="F64" s="119"/>
      <c r="G64" s="119"/>
      <c r="H64" s="119"/>
      <c r="I64" s="121"/>
      <c r="J64" s="119"/>
    </row>
    <row r="65" spans="1:10" ht="21">
      <c r="A65" s="146" t="s">
        <v>176</v>
      </c>
      <c r="B65" s="119"/>
      <c r="C65" s="119"/>
      <c r="D65" s="119"/>
      <c r="F65" s="120"/>
      <c r="G65" s="121"/>
      <c r="H65" s="120"/>
      <c r="I65" s="122"/>
      <c r="J65" s="120"/>
    </row>
    <row r="66" spans="1:10" ht="21">
      <c r="A66" s="119"/>
      <c r="B66" s="119" t="s">
        <v>175</v>
      </c>
      <c r="C66" s="119"/>
      <c r="D66" s="119"/>
      <c r="F66" s="120"/>
      <c r="G66" s="121"/>
      <c r="H66" s="120"/>
      <c r="I66" s="122"/>
      <c r="J66" s="120"/>
    </row>
    <row r="67" spans="1:10" ht="21">
      <c r="A67" s="119"/>
      <c r="B67" s="119"/>
      <c r="C67" s="119" t="s">
        <v>168</v>
      </c>
      <c r="D67" s="119"/>
      <c r="E67" s="119"/>
      <c r="F67" s="119"/>
      <c r="G67" s="119"/>
      <c r="H67" s="120" t="s">
        <v>153</v>
      </c>
      <c r="I67" s="122"/>
      <c r="J67" s="120" t="s">
        <v>15</v>
      </c>
    </row>
    <row r="68" spans="1:10" ht="21">
      <c r="A68" s="119"/>
      <c r="B68" s="119"/>
      <c r="C68" s="119" t="s">
        <v>169</v>
      </c>
      <c r="D68" s="119"/>
      <c r="E68" s="119"/>
      <c r="F68" s="119"/>
      <c r="G68" s="119"/>
      <c r="H68" s="120" t="s">
        <v>153</v>
      </c>
      <c r="I68" s="122"/>
      <c r="J68" s="120" t="s">
        <v>15</v>
      </c>
    </row>
    <row r="69" spans="1:10" ht="21">
      <c r="A69" s="119"/>
      <c r="B69" s="119"/>
      <c r="C69" s="119" t="s">
        <v>170</v>
      </c>
      <c r="D69" s="119"/>
      <c r="E69" s="119"/>
      <c r="F69" s="119"/>
      <c r="G69" s="119"/>
      <c r="H69" s="119"/>
      <c r="I69" s="126"/>
      <c r="J69" s="119"/>
    </row>
    <row r="70" spans="1:10" ht="21">
      <c r="A70" s="119"/>
      <c r="B70" s="119"/>
      <c r="C70" s="119"/>
      <c r="D70" s="123" t="s">
        <v>152</v>
      </c>
      <c r="E70" s="120"/>
      <c r="F70" s="120"/>
      <c r="G70" s="121"/>
      <c r="H70" s="121" t="s">
        <v>153</v>
      </c>
      <c r="I70" s="121"/>
      <c r="J70" s="119" t="s">
        <v>15</v>
      </c>
    </row>
    <row r="71" spans="1:10" ht="21">
      <c r="A71" s="119"/>
      <c r="B71" s="119"/>
      <c r="C71" s="119"/>
      <c r="D71" s="123" t="s">
        <v>154</v>
      </c>
      <c r="E71" s="120"/>
      <c r="F71" s="120"/>
      <c r="G71" s="121"/>
      <c r="H71" s="121" t="s">
        <v>153</v>
      </c>
      <c r="I71" s="121"/>
      <c r="J71" s="119" t="s">
        <v>15</v>
      </c>
    </row>
    <row r="72" spans="1:10" ht="21">
      <c r="A72" s="119"/>
      <c r="B72" s="119"/>
      <c r="C72" s="119"/>
      <c r="D72" s="123" t="s">
        <v>155</v>
      </c>
      <c r="E72" s="119"/>
      <c r="F72" s="119"/>
      <c r="G72" s="121"/>
      <c r="H72" s="121" t="s">
        <v>153</v>
      </c>
      <c r="I72" s="121"/>
      <c r="J72" s="119" t="s">
        <v>15</v>
      </c>
    </row>
    <row r="73" spans="1:10" ht="21">
      <c r="A73" s="119"/>
      <c r="B73" s="119"/>
      <c r="C73" s="119"/>
      <c r="D73" s="123" t="s">
        <v>156</v>
      </c>
      <c r="E73" s="120"/>
      <c r="F73" s="120"/>
      <c r="G73" s="121"/>
      <c r="H73" s="121" t="s">
        <v>153</v>
      </c>
      <c r="I73" s="121"/>
      <c r="J73" s="119" t="s">
        <v>15</v>
      </c>
    </row>
    <row r="74" spans="1:10" ht="21">
      <c r="A74" s="119"/>
      <c r="B74" s="119"/>
      <c r="C74" s="119" t="s">
        <v>173</v>
      </c>
      <c r="D74" s="119"/>
      <c r="E74" s="119"/>
      <c r="F74" s="119"/>
      <c r="G74" s="119"/>
      <c r="H74" s="121" t="s">
        <v>153</v>
      </c>
      <c r="I74" s="121"/>
      <c r="J74" s="119" t="s">
        <v>15</v>
      </c>
    </row>
    <row r="75" spans="1:10" ht="21">
      <c r="A75" s="119"/>
      <c r="B75" s="123" t="s">
        <v>167</v>
      </c>
      <c r="C75" s="119"/>
      <c r="D75" s="119"/>
      <c r="E75" s="119"/>
      <c r="F75" s="119"/>
      <c r="G75" s="119"/>
      <c r="H75" s="121" t="s">
        <v>153</v>
      </c>
      <c r="I75" s="121"/>
      <c r="J75" s="119" t="s">
        <v>15</v>
      </c>
    </row>
    <row r="76" spans="1:10" ht="21">
      <c r="A76" s="119"/>
      <c r="B76" s="119"/>
      <c r="C76" s="119" t="s">
        <v>171</v>
      </c>
      <c r="D76" s="119"/>
      <c r="E76" s="120"/>
      <c r="F76" s="120"/>
      <c r="G76" s="121"/>
      <c r="H76" s="121" t="s">
        <v>153</v>
      </c>
      <c r="I76" s="121"/>
      <c r="J76" s="119" t="s">
        <v>15</v>
      </c>
    </row>
    <row r="77" spans="1:10" s="12" customFormat="1" ht="21">
      <c r="A77" s="116"/>
      <c r="B77" s="116"/>
      <c r="C77" s="116" t="s">
        <v>27</v>
      </c>
      <c r="D77" s="116"/>
      <c r="E77" s="116"/>
      <c r="F77" s="116"/>
      <c r="G77" s="116"/>
      <c r="H77" s="124" t="s">
        <v>153</v>
      </c>
      <c r="I77" s="124">
        <f>SUM(I67:I74)-I75</f>
        <v>0</v>
      </c>
      <c r="J77" s="116" t="s">
        <v>15</v>
      </c>
    </row>
    <row r="78" spans="1:10" ht="21">
      <c r="A78" s="146" t="s">
        <v>177</v>
      </c>
      <c r="B78" s="119"/>
      <c r="C78" s="119"/>
      <c r="D78" s="119"/>
      <c r="F78" s="120"/>
      <c r="G78" s="121"/>
      <c r="H78" s="120"/>
      <c r="I78" s="122"/>
      <c r="J78" s="120"/>
    </row>
    <row r="79" spans="1:10" ht="21">
      <c r="A79" s="119"/>
      <c r="B79" s="119" t="s">
        <v>175</v>
      </c>
      <c r="C79" s="119"/>
      <c r="D79" s="119"/>
      <c r="F79" s="120"/>
      <c r="G79" s="121"/>
      <c r="H79" s="120"/>
      <c r="I79" s="122"/>
      <c r="J79" s="120"/>
    </row>
    <row r="80" spans="1:10" ht="21">
      <c r="A80" s="119"/>
      <c r="B80" s="119"/>
      <c r="C80" s="119" t="s">
        <v>168</v>
      </c>
      <c r="D80" s="119"/>
      <c r="E80" s="119"/>
      <c r="F80" s="119"/>
      <c r="G80" s="119"/>
      <c r="H80" s="120" t="s">
        <v>153</v>
      </c>
      <c r="I80" s="122"/>
      <c r="J80" s="120" t="s">
        <v>15</v>
      </c>
    </row>
    <row r="81" spans="1:10" ht="21">
      <c r="A81" s="119"/>
      <c r="B81" s="119"/>
      <c r="C81" s="119" t="s">
        <v>169</v>
      </c>
      <c r="D81" s="119"/>
      <c r="E81" s="119"/>
      <c r="F81" s="119"/>
      <c r="G81" s="119"/>
      <c r="H81" s="120" t="s">
        <v>153</v>
      </c>
      <c r="I81" s="122"/>
      <c r="J81" s="120" t="s">
        <v>15</v>
      </c>
    </row>
    <row r="82" spans="1:10" ht="21">
      <c r="A82" s="119"/>
      <c r="B82" s="119"/>
      <c r="C82" s="119" t="s">
        <v>170</v>
      </c>
      <c r="D82" s="119"/>
      <c r="E82" s="119"/>
      <c r="F82" s="119"/>
      <c r="G82" s="119"/>
      <c r="H82" s="119"/>
      <c r="I82" s="126"/>
      <c r="J82" s="119"/>
    </row>
    <row r="83" spans="1:10" ht="21">
      <c r="A83" s="119"/>
      <c r="B83" s="119"/>
      <c r="C83" s="119"/>
      <c r="D83" s="123" t="s">
        <v>152</v>
      </c>
      <c r="E83" s="120"/>
      <c r="F83" s="120"/>
      <c r="G83" s="121"/>
      <c r="H83" s="121" t="s">
        <v>153</v>
      </c>
      <c r="I83" s="121"/>
      <c r="J83" s="119" t="s">
        <v>15</v>
      </c>
    </row>
    <row r="84" spans="1:10" ht="21">
      <c r="A84" s="119"/>
      <c r="B84" s="119"/>
      <c r="C84" s="119"/>
      <c r="D84" s="123" t="s">
        <v>154</v>
      </c>
      <c r="E84" s="120"/>
      <c r="F84" s="120"/>
      <c r="G84" s="121"/>
      <c r="H84" s="121" t="s">
        <v>153</v>
      </c>
      <c r="I84" s="121"/>
      <c r="J84" s="119" t="s">
        <v>15</v>
      </c>
    </row>
    <row r="85" spans="1:10" ht="21">
      <c r="A85" s="119"/>
      <c r="B85" s="119"/>
      <c r="C85" s="119"/>
      <c r="D85" s="123" t="s">
        <v>155</v>
      </c>
      <c r="E85" s="119"/>
      <c r="F85" s="119"/>
      <c r="G85" s="121"/>
      <c r="H85" s="121" t="s">
        <v>153</v>
      </c>
      <c r="I85" s="121"/>
      <c r="J85" s="119" t="s">
        <v>15</v>
      </c>
    </row>
    <row r="86" spans="1:10" ht="21">
      <c r="A86" s="119"/>
      <c r="B86" s="119"/>
      <c r="C86" s="119"/>
      <c r="D86" s="123" t="s">
        <v>156</v>
      </c>
      <c r="E86" s="120"/>
      <c r="F86" s="120"/>
      <c r="G86" s="121"/>
      <c r="H86" s="121" t="s">
        <v>153</v>
      </c>
      <c r="I86" s="121"/>
      <c r="J86" s="119" t="s">
        <v>15</v>
      </c>
    </row>
    <row r="87" spans="1:10" ht="21">
      <c r="A87" s="119"/>
      <c r="B87" s="119"/>
      <c r="C87" s="119" t="s">
        <v>190</v>
      </c>
      <c r="D87" s="119"/>
      <c r="E87" s="119"/>
      <c r="F87" s="119"/>
      <c r="G87" s="119"/>
      <c r="H87" s="121" t="s">
        <v>153</v>
      </c>
      <c r="I87" s="121"/>
      <c r="J87" s="119" t="s">
        <v>15</v>
      </c>
    </row>
    <row r="88" spans="1:10" ht="21">
      <c r="A88" s="119"/>
      <c r="B88" s="123" t="s">
        <v>172</v>
      </c>
      <c r="C88" s="119"/>
      <c r="D88" s="119"/>
      <c r="E88" s="119"/>
      <c r="F88" s="119"/>
      <c r="G88" s="119"/>
      <c r="H88" s="121" t="s">
        <v>153</v>
      </c>
      <c r="I88" s="121"/>
      <c r="J88" s="119" t="s">
        <v>15</v>
      </c>
    </row>
    <row r="89" spans="1:10" ht="21">
      <c r="A89" s="119"/>
      <c r="B89" s="119"/>
      <c r="C89" s="119" t="s">
        <v>171</v>
      </c>
      <c r="D89" s="119"/>
      <c r="E89" s="120"/>
      <c r="F89" s="120"/>
      <c r="G89" s="121"/>
      <c r="H89" s="121" t="s">
        <v>153</v>
      </c>
      <c r="I89" s="121"/>
      <c r="J89" s="119" t="s">
        <v>15</v>
      </c>
    </row>
    <row r="90" spans="1:10" s="12" customFormat="1" ht="21">
      <c r="A90" s="116"/>
      <c r="B90" s="116"/>
      <c r="C90" s="116" t="s">
        <v>27</v>
      </c>
      <c r="D90" s="116"/>
      <c r="E90" s="116"/>
      <c r="F90" s="116"/>
      <c r="G90" s="116"/>
      <c r="H90" s="124" t="s">
        <v>153</v>
      </c>
      <c r="I90" s="124">
        <f>SUM(I80:I87)-I88</f>
        <v>0</v>
      </c>
      <c r="J90" s="116" t="s">
        <v>15</v>
      </c>
    </row>
    <row r="91" spans="1:10" ht="21">
      <c r="A91" s="146" t="s">
        <v>178</v>
      </c>
      <c r="B91" s="119"/>
      <c r="C91" s="119"/>
      <c r="D91" s="119"/>
      <c r="F91" s="120"/>
      <c r="G91" s="121"/>
      <c r="H91" s="120"/>
      <c r="I91" s="122"/>
      <c r="J91" s="120"/>
    </row>
    <row r="92" spans="1:10" ht="21">
      <c r="A92" s="119"/>
      <c r="B92" s="119" t="s">
        <v>175</v>
      </c>
      <c r="C92" s="119"/>
      <c r="D92" s="119"/>
      <c r="F92" s="120"/>
      <c r="G92" s="121"/>
      <c r="H92" s="120"/>
      <c r="I92" s="122"/>
      <c r="J92" s="120"/>
    </row>
    <row r="93" spans="1:10" ht="21">
      <c r="A93" s="119"/>
      <c r="B93" s="119"/>
      <c r="C93" s="119" t="s">
        <v>168</v>
      </c>
      <c r="D93" s="119"/>
      <c r="E93" s="119"/>
      <c r="F93" s="119"/>
      <c r="G93" s="119"/>
      <c r="H93" s="120" t="s">
        <v>153</v>
      </c>
      <c r="I93" s="122"/>
      <c r="J93" s="120" t="s">
        <v>15</v>
      </c>
    </row>
    <row r="94" spans="1:10" ht="21">
      <c r="A94" s="119"/>
      <c r="B94" s="119"/>
      <c r="C94" s="119" t="s">
        <v>169</v>
      </c>
      <c r="D94" s="119"/>
      <c r="E94" s="119"/>
      <c r="F94" s="119"/>
      <c r="G94" s="119"/>
      <c r="H94" s="120" t="s">
        <v>153</v>
      </c>
      <c r="I94" s="122"/>
      <c r="J94" s="120" t="s">
        <v>15</v>
      </c>
    </row>
    <row r="95" spans="1:10" ht="21">
      <c r="A95" s="119"/>
      <c r="B95" s="119"/>
      <c r="C95" s="119" t="s">
        <v>170</v>
      </c>
      <c r="D95" s="119"/>
      <c r="E95" s="119"/>
      <c r="F95" s="119"/>
      <c r="G95" s="119"/>
      <c r="H95" s="119"/>
      <c r="I95" s="126"/>
      <c r="J95" s="119"/>
    </row>
    <row r="96" spans="1:10" ht="21">
      <c r="A96" s="119"/>
      <c r="B96" s="119"/>
      <c r="C96" s="119"/>
      <c r="D96" s="123" t="s">
        <v>152</v>
      </c>
      <c r="E96" s="120"/>
      <c r="F96" s="120"/>
      <c r="G96" s="121"/>
      <c r="H96" s="121" t="s">
        <v>153</v>
      </c>
      <c r="I96" s="121"/>
      <c r="J96" s="119" t="s">
        <v>15</v>
      </c>
    </row>
    <row r="97" spans="1:10" ht="21">
      <c r="A97" s="119"/>
      <c r="B97" s="119"/>
      <c r="C97" s="119"/>
      <c r="D97" s="123" t="s">
        <v>154</v>
      </c>
      <c r="E97" s="120"/>
      <c r="F97" s="120"/>
      <c r="G97" s="121"/>
      <c r="H97" s="121" t="s">
        <v>153</v>
      </c>
      <c r="I97" s="121"/>
      <c r="J97" s="119" t="s">
        <v>15</v>
      </c>
    </row>
    <row r="98" spans="1:10" ht="21">
      <c r="A98" s="119"/>
      <c r="B98" s="119"/>
      <c r="C98" s="119"/>
      <c r="D98" s="123" t="s">
        <v>155</v>
      </c>
      <c r="E98" s="119"/>
      <c r="F98" s="119"/>
      <c r="G98" s="121"/>
      <c r="H98" s="121" t="s">
        <v>153</v>
      </c>
      <c r="I98" s="121"/>
      <c r="J98" s="119" t="s">
        <v>15</v>
      </c>
    </row>
    <row r="99" spans="1:10" ht="21">
      <c r="A99" s="119"/>
      <c r="B99" s="119"/>
      <c r="C99" s="119"/>
      <c r="D99" s="123" t="s">
        <v>156</v>
      </c>
      <c r="E99" s="120"/>
      <c r="F99" s="120"/>
      <c r="G99" s="121"/>
      <c r="H99" s="121" t="s">
        <v>153</v>
      </c>
      <c r="I99" s="121"/>
      <c r="J99" s="119" t="s">
        <v>15</v>
      </c>
    </row>
    <row r="100" spans="1:10" ht="21">
      <c r="A100" s="119"/>
      <c r="B100" s="119"/>
      <c r="C100" s="119"/>
      <c r="D100" s="123" t="s">
        <v>157</v>
      </c>
      <c r="E100" s="120"/>
      <c r="F100" s="120"/>
      <c r="G100" s="121"/>
      <c r="H100" s="121" t="s">
        <v>153</v>
      </c>
      <c r="I100" s="121"/>
      <c r="J100" s="119" t="s">
        <v>15</v>
      </c>
    </row>
    <row r="101" spans="1:10" ht="21">
      <c r="A101" s="119"/>
      <c r="B101" s="119"/>
      <c r="C101" s="119" t="s">
        <v>191</v>
      </c>
      <c r="D101" s="119"/>
      <c r="E101" s="119"/>
      <c r="F101" s="119"/>
      <c r="G101" s="119"/>
      <c r="H101" s="121" t="s">
        <v>153</v>
      </c>
      <c r="I101" s="121"/>
      <c r="J101" s="119" t="s">
        <v>15</v>
      </c>
    </row>
    <row r="102" spans="1:10" ht="21">
      <c r="A102" s="119"/>
      <c r="B102" s="123" t="s">
        <v>167</v>
      </c>
      <c r="C102" s="119"/>
      <c r="D102" s="119"/>
      <c r="E102" s="119"/>
      <c r="F102" s="119"/>
      <c r="G102" s="119"/>
      <c r="H102" s="121" t="s">
        <v>153</v>
      </c>
      <c r="I102" s="121"/>
      <c r="J102" s="119" t="s">
        <v>15</v>
      </c>
    </row>
    <row r="103" spans="1:10" ht="21">
      <c r="A103" s="119"/>
      <c r="B103" s="119"/>
      <c r="C103" s="119" t="s">
        <v>171</v>
      </c>
      <c r="D103" s="119"/>
      <c r="E103" s="120"/>
      <c r="F103" s="120"/>
      <c r="G103" s="121"/>
      <c r="H103" s="121" t="s">
        <v>153</v>
      </c>
      <c r="I103" s="121"/>
      <c r="J103" s="119" t="s">
        <v>15</v>
      </c>
    </row>
    <row r="104" spans="1:10" s="12" customFormat="1" ht="21">
      <c r="A104" s="116"/>
      <c r="B104" s="116"/>
      <c r="C104" s="116" t="s">
        <v>27</v>
      </c>
      <c r="D104" s="116"/>
      <c r="E104" s="116"/>
      <c r="F104" s="116"/>
      <c r="G104" s="116"/>
      <c r="H104" s="124" t="s">
        <v>153</v>
      </c>
      <c r="I104" s="124">
        <f>SUM(I93:I101)-I102</f>
        <v>0</v>
      </c>
      <c r="J104" s="116" t="s">
        <v>15</v>
      </c>
    </row>
    <row r="105" spans="1:10" ht="21">
      <c r="A105" s="146" t="s">
        <v>179</v>
      </c>
      <c r="B105" s="119"/>
      <c r="C105" s="119"/>
      <c r="D105" s="119"/>
      <c r="F105" s="120"/>
      <c r="G105" s="121"/>
      <c r="H105" s="120"/>
      <c r="I105" s="122"/>
      <c r="J105" s="120"/>
    </row>
    <row r="106" spans="1:10" ht="21">
      <c r="A106" s="119"/>
      <c r="B106" s="119" t="s">
        <v>175</v>
      </c>
      <c r="C106" s="119"/>
      <c r="D106" s="119"/>
      <c r="F106" s="120"/>
      <c r="G106" s="121"/>
      <c r="H106" s="120"/>
      <c r="I106" s="122"/>
      <c r="J106" s="120"/>
    </row>
    <row r="107" spans="1:10" ht="21">
      <c r="A107" s="119"/>
      <c r="B107" s="119"/>
      <c r="C107" s="119" t="s">
        <v>188</v>
      </c>
      <c r="D107" s="119"/>
      <c r="F107" s="120"/>
      <c r="G107" s="121"/>
      <c r="H107" s="121" t="s">
        <v>153</v>
      </c>
      <c r="I107" s="121"/>
      <c r="J107" s="119" t="s">
        <v>15</v>
      </c>
    </row>
    <row r="108" spans="1:10" ht="21">
      <c r="A108" s="119"/>
      <c r="B108" s="119"/>
      <c r="C108" s="119" t="s">
        <v>189</v>
      </c>
      <c r="D108" s="119"/>
      <c r="E108" s="120"/>
      <c r="F108" s="120"/>
      <c r="G108" s="121"/>
      <c r="H108" s="121" t="s">
        <v>153</v>
      </c>
      <c r="I108" s="121"/>
      <c r="J108" s="119" t="s">
        <v>15</v>
      </c>
    </row>
    <row r="109" spans="1:10" ht="21">
      <c r="A109" s="119"/>
      <c r="B109" s="119"/>
      <c r="C109" s="116" t="s">
        <v>27</v>
      </c>
      <c r="D109" s="116"/>
      <c r="E109" s="116"/>
      <c r="F109" s="116"/>
      <c r="G109" s="119"/>
      <c r="H109" s="124" t="s">
        <v>153</v>
      </c>
      <c r="I109" s="124">
        <f>SUM(I107:I108)</f>
        <v>0</v>
      </c>
      <c r="J109" s="116" t="s">
        <v>15</v>
      </c>
    </row>
    <row r="110" spans="1:10" ht="21">
      <c r="A110" s="119"/>
      <c r="B110" s="119" t="s">
        <v>181</v>
      </c>
      <c r="C110" s="119"/>
      <c r="D110" s="119"/>
      <c r="E110" s="119"/>
      <c r="F110" s="119"/>
      <c r="G110" s="122"/>
      <c r="H110" s="122"/>
      <c r="I110" s="122"/>
      <c r="J110" s="119"/>
    </row>
    <row r="111" spans="1:10" ht="21">
      <c r="A111" s="119"/>
      <c r="C111" s="120" t="s">
        <v>182</v>
      </c>
      <c r="D111" s="120"/>
      <c r="F111" s="120"/>
      <c r="G111" s="119"/>
      <c r="H111" s="120" t="s">
        <v>153</v>
      </c>
      <c r="I111" s="121"/>
      <c r="J111" s="120" t="s">
        <v>15</v>
      </c>
    </row>
    <row r="112" spans="1:10" ht="21">
      <c r="A112" s="119"/>
      <c r="C112" s="120" t="s">
        <v>183</v>
      </c>
      <c r="D112" s="120"/>
      <c r="F112" s="120"/>
      <c r="G112" s="119"/>
      <c r="H112" s="120" t="s">
        <v>153</v>
      </c>
      <c r="I112" s="121"/>
      <c r="J112" s="120" t="s">
        <v>15</v>
      </c>
    </row>
    <row r="113" spans="1:10" ht="21">
      <c r="A113" s="119"/>
      <c r="C113" s="120" t="s">
        <v>184</v>
      </c>
      <c r="D113" s="120"/>
      <c r="F113" s="120"/>
      <c r="G113" s="119"/>
      <c r="H113" s="120" t="s">
        <v>153</v>
      </c>
      <c r="I113" s="121"/>
      <c r="J113" s="120" t="s">
        <v>15</v>
      </c>
    </row>
    <row r="114" spans="1:10" ht="21">
      <c r="A114" s="119"/>
      <c r="B114" s="119"/>
      <c r="C114" s="116" t="s">
        <v>27</v>
      </c>
      <c r="D114" s="116"/>
      <c r="E114" s="116"/>
      <c r="F114" s="116"/>
      <c r="G114" s="119"/>
      <c r="H114" s="124" t="s">
        <v>153</v>
      </c>
      <c r="I114" s="124">
        <f>SUM(I111:I113)</f>
        <v>0</v>
      </c>
      <c r="J114" s="116" t="s">
        <v>15</v>
      </c>
    </row>
    <row r="115" spans="1:10" ht="21">
      <c r="A115" s="119"/>
      <c r="B115" s="119" t="s">
        <v>185</v>
      </c>
      <c r="C115" s="119"/>
      <c r="D115" s="119"/>
      <c r="E115" s="119"/>
      <c r="F115" s="119"/>
      <c r="G115" s="122"/>
      <c r="H115" s="122"/>
      <c r="I115" s="122"/>
      <c r="J115" s="119"/>
    </row>
    <row r="116" spans="1:10" ht="21">
      <c r="A116" s="119"/>
      <c r="C116" s="119" t="s">
        <v>186</v>
      </c>
      <c r="D116" s="120"/>
      <c r="F116" s="120"/>
      <c r="G116" s="119"/>
      <c r="H116" s="120" t="s">
        <v>153</v>
      </c>
      <c r="I116" s="121"/>
      <c r="J116" s="120" t="s">
        <v>15</v>
      </c>
    </row>
    <row r="117" spans="1:10" ht="21">
      <c r="A117" s="119"/>
      <c r="C117" s="119" t="s">
        <v>187</v>
      </c>
      <c r="D117" s="119"/>
      <c r="E117" s="120"/>
      <c r="F117" s="119"/>
      <c r="G117" s="125"/>
      <c r="H117" s="120" t="s">
        <v>153</v>
      </c>
      <c r="I117" s="122"/>
      <c r="J117" s="120" t="s">
        <v>15</v>
      </c>
    </row>
    <row r="118" spans="1:10" ht="21">
      <c r="A118" s="119"/>
      <c r="B118" s="119"/>
      <c r="C118" s="116" t="s">
        <v>27</v>
      </c>
      <c r="D118" s="116"/>
      <c r="E118" s="116"/>
      <c r="F118" s="116"/>
      <c r="G118" s="119"/>
      <c r="H118" s="124" t="s">
        <v>153</v>
      </c>
      <c r="I118" s="124">
        <f>SUM(I116:I117)</f>
        <v>0</v>
      </c>
      <c r="J118" s="116" t="s">
        <v>15</v>
      </c>
    </row>
  </sheetData>
  <sheetProtection/>
  <mergeCells count="13">
    <mergeCell ref="B13:J13"/>
    <mergeCell ref="J6:J7"/>
    <mergeCell ref="G19:H19"/>
    <mergeCell ref="B12:E12"/>
    <mergeCell ref="F12:I12"/>
    <mergeCell ref="G29:H29"/>
    <mergeCell ref="A1:J1"/>
    <mergeCell ref="A3:J3"/>
    <mergeCell ref="A4:J4"/>
    <mergeCell ref="B6:E6"/>
    <mergeCell ref="F6:I6"/>
    <mergeCell ref="A6:A7"/>
    <mergeCell ref="A2:J2"/>
  </mergeCells>
  <printOptions/>
  <pageMargins left="0.75" right="0.27" top="0.92" bottom="0.64" header="0.5" footer="0.5"/>
  <pageSetup fitToHeight="0" fitToWidth="1" horizontalDpi="600" verticalDpi="600" orientation="portrait" paperSize="9" scale="90" r:id="rId1"/>
  <rowBreaks count="2" manualBreakCount="2">
    <brk id="33" max="9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view="pageBreakPreview" zoomScaleSheetLayoutView="100" zoomScalePageLayoutView="0" workbookViewId="0" topLeftCell="A1">
      <selection activeCell="A3" sqref="A3:J118"/>
    </sheetView>
  </sheetViews>
  <sheetFormatPr defaultColWidth="9.140625" defaultRowHeight="12.75"/>
  <cols>
    <col min="1" max="1" width="19.00390625" style="7" customWidth="1"/>
    <col min="2" max="8" width="9.140625" style="7" customWidth="1"/>
    <col min="9" max="9" width="12.57421875" style="7" bestFit="1" customWidth="1"/>
    <col min="10" max="16384" width="9.140625" style="7" customWidth="1"/>
  </cols>
  <sheetData>
    <row r="1" spans="1:10" ht="23.25">
      <c r="A1" s="168" t="s">
        <v>16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3.25">
      <c r="A2" s="168" t="s">
        <v>163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3.25">
      <c r="A3" s="168" t="s">
        <v>279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23.25">
      <c r="A4" s="168" t="s">
        <v>114</v>
      </c>
      <c r="B4" s="168"/>
      <c r="C4" s="168"/>
      <c r="D4" s="168"/>
      <c r="E4" s="168"/>
      <c r="F4" s="168"/>
      <c r="G4" s="168"/>
      <c r="H4" s="168"/>
      <c r="I4" s="168"/>
      <c r="J4" s="168"/>
    </row>
    <row r="5" ht="17.25" customHeight="1">
      <c r="H5" s="53"/>
    </row>
    <row r="6" spans="1:10" ht="21">
      <c r="A6" s="170" t="s">
        <v>17</v>
      </c>
      <c r="B6" s="169" t="s">
        <v>285</v>
      </c>
      <c r="C6" s="169"/>
      <c r="D6" s="169"/>
      <c r="E6" s="169"/>
      <c r="F6" s="169" t="s">
        <v>286</v>
      </c>
      <c r="G6" s="169"/>
      <c r="H6" s="169"/>
      <c r="I6" s="169"/>
      <c r="J6" s="174" t="s">
        <v>22</v>
      </c>
    </row>
    <row r="7" spans="1:10" ht="43.5" customHeight="1">
      <c r="A7" s="170"/>
      <c r="B7" s="18" t="s">
        <v>18</v>
      </c>
      <c r="C7" s="81" t="s">
        <v>19</v>
      </c>
      <c r="D7" s="18" t="s">
        <v>20</v>
      </c>
      <c r="E7" s="18" t="s">
        <v>21</v>
      </c>
      <c r="F7" s="18" t="s">
        <v>18</v>
      </c>
      <c r="G7" s="81" t="s">
        <v>19</v>
      </c>
      <c r="H7" s="80" t="s">
        <v>20</v>
      </c>
      <c r="I7" s="18" t="s">
        <v>21</v>
      </c>
      <c r="J7" s="174"/>
    </row>
    <row r="8" spans="1:10" ht="21">
      <c r="A8" s="144" t="s">
        <v>23</v>
      </c>
      <c r="B8" s="59">
        <f>+I26</f>
        <v>0</v>
      </c>
      <c r="C8" s="59">
        <f>+I36</f>
        <v>0</v>
      </c>
      <c r="D8" s="59">
        <f>+I47</f>
        <v>0</v>
      </c>
      <c r="E8" s="59">
        <f>+I54</f>
        <v>0</v>
      </c>
      <c r="F8" s="59">
        <f>+I77</f>
        <v>0</v>
      </c>
      <c r="G8" s="59">
        <f>+I90</f>
        <v>0</v>
      </c>
      <c r="H8" s="59">
        <f>+I104</f>
        <v>0</v>
      </c>
      <c r="I8" s="59">
        <f>+I109</f>
        <v>0</v>
      </c>
      <c r="J8" s="113"/>
    </row>
    <row r="9" spans="1:10" ht="21">
      <c r="A9" s="144" t="s">
        <v>24</v>
      </c>
      <c r="B9" s="59"/>
      <c r="C9" s="59"/>
      <c r="D9" s="59"/>
      <c r="E9" s="59">
        <f>+I59</f>
        <v>0</v>
      </c>
      <c r="F9" s="59"/>
      <c r="G9" s="59"/>
      <c r="H9" s="59"/>
      <c r="I9" s="59">
        <f>+I114</f>
        <v>0</v>
      </c>
      <c r="J9" s="113"/>
    </row>
    <row r="10" spans="1:10" ht="21">
      <c r="A10" s="144" t="s">
        <v>25</v>
      </c>
      <c r="B10" s="59"/>
      <c r="C10" s="59"/>
      <c r="D10" s="59"/>
      <c r="E10" s="59">
        <f>+I63</f>
        <v>0</v>
      </c>
      <c r="F10" s="59"/>
      <c r="G10" s="59"/>
      <c r="H10" s="59"/>
      <c r="I10" s="59">
        <f>+I118</f>
        <v>0</v>
      </c>
      <c r="J10" s="113"/>
    </row>
    <row r="11" spans="1:10" ht="21">
      <c r="A11" s="112" t="s">
        <v>26</v>
      </c>
      <c r="B11" s="60">
        <f>SUM(B8:B10)</f>
        <v>0</v>
      </c>
      <c r="C11" s="60">
        <f aca="true" t="shared" si="0" ref="C11:H11">SUM(C8:C10)</f>
        <v>0</v>
      </c>
      <c r="D11" s="60">
        <f t="shared" si="0"/>
        <v>0</v>
      </c>
      <c r="E11" s="60">
        <f>SUM(E8:E10)</f>
        <v>0</v>
      </c>
      <c r="F11" s="60">
        <f t="shared" si="0"/>
        <v>0</v>
      </c>
      <c r="G11" s="60">
        <f t="shared" si="0"/>
        <v>0</v>
      </c>
      <c r="H11" s="60">
        <f t="shared" si="0"/>
        <v>0</v>
      </c>
      <c r="I11" s="60">
        <f>SUM(I8:I10)</f>
        <v>0</v>
      </c>
      <c r="J11" s="61"/>
    </row>
    <row r="12" spans="1:10" ht="21">
      <c r="A12" s="17" t="s">
        <v>27</v>
      </c>
      <c r="B12" s="171">
        <f>SUM(B11:E11)</f>
        <v>0</v>
      </c>
      <c r="C12" s="172"/>
      <c r="D12" s="172"/>
      <c r="E12" s="173"/>
      <c r="F12" s="171">
        <f>SUM(F11:I11)</f>
        <v>0</v>
      </c>
      <c r="G12" s="172"/>
      <c r="H12" s="172"/>
      <c r="I12" s="172"/>
      <c r="J12" s="113"/>
    </row>
    <row r="13" spans="1:10" ht="21">
      <c r="A13" s="17" t="s">
        <v>28</v>
      </c>
      <c r="B13" s="171">
        <f>SUM(B12:I12)</f>
        <v>0</v>
      </c>
      <c r="C13" s="172"/>
      <c r="D13" s="172"/>
      <c r="E13" s="172"/>
      <c r="F13" s="172"/>
      <c r="G13" s="172"/>
      <c r="H13" s="172"/>
      <c r="I13" s="172"/>
      <c r="J13" s="173"/>
    </row>
    <row r="14" spans="1:10" ht="21">
      <c r="A14" s="114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21">
      <c r="A15" s="116" t="s">
        <v>29</v>
      </c>
      <c r="B15" s="117"/>
      <c r="C15" s="117"/>
      <c r="D15" s="117"/>
      <c r="E15" s="117"/>
      <c r="F15" s="117"/>
      <c r="G15" s="117"/>
      <c r="H15" s="118"/>
      <c r="I15" s="118"/>
      <c r="J15" s="119"/>
    </row>
    <row r="16" spans="1:10" ht="21">
      <c r="A16" s="116" t="s">
        <v>287</v>
      </c>
      <c r="B16" s="119"/>
      <c r="C16" s="119"/>
      <c r="D16" s="119"/>
      <c r="E16" s="117"/>
      <c r="F16" s="117"/>
      <c r="G16" s="117"/>
      <c r="H16" s="118"/>
      <c r="I16" s="118"/>
      <c r="J16" s="119"/>
    </row>
    <row r="17" spans="1:10" ht="21">
      <c r="A17" s="146" t="s">
        <v>176</v>
      </c>
      <c r="B17" s="119"/>
      <c r="C17" s="119"/>
      <c r="D17" s="119"/>
      <c r="F17" s="120"/>
      <c r="G17" s="121"/>
      <c r="H17" s="120"/>
      <c r="I17" s="122"/>
      <c r="J17" s="120"/>
    </row>
    <row r="18" spans="1:10" ht="21">
      <c r="A18" s="119"/>
      <c r="B18" s="119" t="s">
        <v>175</v>
      </c>
      <c r="C18" s="119"/>
      <c r="D18" s="119"/>
      <c r="F18" s="120"/>
      <c r="G18" s="121"/>
      <c r="H18" s="120"/>
      <c r="I18" s="122"/>
      <c r="J18" s="120"/>
    </row>
    <row r="19" spans="1:10" ht="21">
      <c r="A19" s="119"/>
      <c r="B19" s="119"/>
      <c r="C19" s="119" t="s">
        <v>165</v>
      </c>
      <c r="D19" s="119"/>
      <c r="E19" s="120"/>
      <c r="F19" s="120"/>
      <c r="G19" s="175"/>
      <c r="H19" s="175"/>
      <c r="I19" s="121"/>
      <c r="J19" s="119"/>
    </row>
    <row r="20" spans="1:10" ht="21">
      <c r="A20" s="119"/>
      <c r="B20" s="119"/>
      <c r="C20" s="119"/>
      <c r="D20" s="123" t="s">
        <v>152</v>
      </c>
      <c r="E20" s="120"/>
      <c r="F20" s="120"/>
      <c r="G20" s="121"/>
      <c r="H20" s="121" t="s">
        <v>153</v>
      </c>
      <c r="I20" s="121"/>
      <c r="J20" s="119" t="s">
        <v>15</v>
      </c>
    </row>
    <row r="21" spans="1:10" ht="21">
      <c r="A21" s="119"/>
      <c r="B21" s="119"/>
      <c r="C21" s="119"/>
      <c r="D21" s="123" t="s">
        <v>154</v>
      </c>
      <c r="E21" s="120"/>
      <c r="F21" s="120"/>
      <c r="G21" s="121"/>
      <c r="H21" s="121" t="s">
        <v>153</v>
      </c>
      <c r="I21" s="121"/>
      <c r="J21" s="119" t="s">
        <v>15</v>
      </c>
    </row>
    <row r="22" spans="1:10" ht="21">
      <c r="A22" s="119"/>
      <c r="B22" s="119"/>
      <c r="C22" s="119"/>
      <c r="D22" s="123" t="s">
        <v>155</v>
      </c>
      <c r="E22" s="119"/>
      <c r="F22" s="119"/>
      <c r="G22" s="121"/>
      <c r="H22" s="121" t="s">
        <v>153</v>
      </c>
      <c r="I22" s="121"/>
      <c r="J22" s="119" t="s">
        <v>15</v>
      </c>
    </row>
    <row r="23" spans="1:10" ht="21">
      <c r="A23" s="119"/>
      <c r="B23" s="119"/>
      <c r="C23" s="119"/>
      <c r="D23" s="123" t="s">
        <v>156</v>
      </c>
      <c r="E23" s="120"/>
      <c r="F23" s="120"/>
      <c r="G23" s="121"/>
      <c r="H23" s="121" t="s">
        <v>153</v>
      </c>
      <c r="I23" s="121"/>
      <c r="J23" s="119" t="s">
        <v>15</v>
      </c>
    </row>
    <row r="24" spans="1:10" ht="21">
      <c r="A24" s="119"/>
      <c r="B24" s="123" t="s">
        <v>167</v>
      </c>
      <c r="C24" s="119"/>
      <c r="D24" s="119"/>
      <c r="E24" s="119"/>
      <c r="F24" s="119"/>
      <c r="G24" s="119"/>
      <c r="H24" s="121" t="s">
        <v>153</v>
      </c>
      <c r="I24" s="121"/>
      <c r="J24" s="119" t="s">
        <v>15</v>
      </c>
    </row>
    <row r="25" spans="1:10" ht="21">
      <c r="A25" s="119"/>
      <c r="B25" s="119"/>
      <c r="C25" s="119" t="s">
        <v>166</v>
      </c>
      <c r="D25" s="119"/>
      <c r="E25" s="120"/>
      <c r="F25" s="120"/>
      <c r="G25" s="121"/>
      <c r="H25" s="121" t="s">
        <v>153</v>
      </c>
      <c r="I25" s="121"/>
      <c r="J25" s="119" t="s">
        <v>15</v>
      </c>
    </row>
    <row r="26" spans="1:10" s="12" customFormat="1" ht="21">
      <c r="A26" s="116"/>
      <c r="B26" s="116"/>
      <c r="C26" s="116" t="s">
        <v>27</v>
      </c>
      <c r="D26" s="116"/>
      <c r="E26" s="116"/>
      <c r="F26" s="116"/>
      <c r="G26" s="116"/>
      <c r="H26" s="124" t="s">
        <v>153</v>
      </c>
      <c r="I26" s="124">
        <f>SUM(I20:I23)-I24</f>
        <v>0</v>
      </c>
      <c r="J26" s="116" t="s">
        <v>15</v>
      </c>
    </row>
    <row r="27" spans="1:10" ht="21">
      <c r="A27" s="146" t="s">
        <v>177</v>
      </c>
      <c r="B27" s="119"/>
      <c r="C27" s="119"/>
      <c r="D27" s="119"/>
      <c r="F27" s="120"/>
      <c r="G27" s="121"/>
      <c r="H27" s="120"/>
      <c r="I27" s="122"/>
      <c r="J27" s="120"/>
    </row>
    <row r="28" spans="1:10" ht="21">
      <c r="A28" s="119"/>
      <c r="B28" s="119" t="s">
        <v>175</v>
      </c>
      <c r="C28" s="119"/>
      <c r="D28" s="119"/>
      <c r="F28" s="120"/>
      <c r="G28" s="121"/>
      <c r="H28" s="120"/>
      <c r="I28" s="122"/>
      <c r="J28" s="120"/>
    </row>
    <row r="29" spans="1:10" ht="21">
      <c r="A29" s="119"/>
      <c r="B29" s="119"/>
      <c r="C29" s="119" t="s">
        <v>165</v>
      </c>
      <c r="D29" s="119"/>
      <c r="E29" s="120"/>
      <c r="F29" s="120"/>
      <c r="G29" s="175"/>
      <c r="H29" s="175"/>
      <c r="I29" s="121"/>
      <c r="J29" s="119"/>
    </row>
    <row r="30" spans="1:10" ht="21">
      <c r="A30" s="119"/>
      <c r="B30" s="119"/>
      <c r="C30" s="119"/>
      <c r="D30" s="123" t="s">
        <v>152</v>
      </c>
      <c r="E30" s="120"/>
      <c r="F30" s="120"/>
      <c r="G30" s="121"/>
      <c r="H30" s="121" t="s">
        <v>153</v>
      </c>
      <c r="I30" s="121"/>
      <c r="J30" s="119" t="s">
        <v>15</v>
      </c>
    </row>
    <row r="31" spans="1:10" ht="21">
      <c r="A31" s="119"/>
      <c r="B31" s="119"/>
      <c r="C31" s="119"/>
      <c r="D31" s="123" t="s">
        <v>154</v>
      </c>
      <c r="E31" s="120"/>
      <c r="F31" s="120"/>
      <c r="G31" s="121"/>
      <c r="H31" s="121" t="s">
        <v>153</v>
      </c>
      <c r="I31" s="121"/>
      <c r="J31" s="119" t="s">
        <v>15</v>
      </c>
    </row>
    <row r="32" spans="1:10" ht="21">
      <c r="A32" s="119"/>
      <c r="B32" s="119"/>
      <c r="C32" s="119"/>
      <c r="D32" s="123" t="s">
        <v>155</v>
      </c>
      <c r="E32" s="119"/>
      <c r="F32" s="119"/>
      <c r="G32" s="121"/>
      <c r="H32" s="121" t="s">
        <v>153</v>
      </c>
      <c r="I32" s="121"/>
      <c r="J32" s="119" t="s">
        <v>15</v>
      </c>
    </row>
    <row r="33" spans="1:10" ht="21">
      <c r="A33" s="119"/>
      <c r="B33" s="119"/>
      <c r="C33" s="119"/>
      <c r="D33" s="123" t="s">
        <v>156</v>
      </c>
      <c r="E33" s="120"/>
      <c r="F33" s="120"/>
      <c r="G33" s="121"/>
      <c r="H33" s="121" t="s">
        <v>153</v>
      </c>
      <c r="I33" s="121"/>
      <c r="J33" s="119" t="s">
        <v>15</v>
      </c>
    </row>
    <row r="34" spans="1:10" ht="21">
      <c r="A34" s="119"/>
      <c r="B34" s="123" t="s">
        <v>167</v>
      </c>
      <c r="C34" s="119"/>
      <c r="D34" s="119"/>
      <c r="E34" s="119"/>
      <c r="F34" s="119"/>
      <c r="G34" s="119"/>
      <c r="H34" s="121" t="s">
        <v>153</v>
      </c>
      <c r="I34" s="121"/>
      <c r="J34" s="119" t="s">
        <v>15</v>
      </c>
    </row>
    <row r="35" spans="1:10" ht="21">
      <c r="A35" s="119"/>
      <c r="B35" s="119"/>
      <c r="C35" s="119" t="s">
        <v>166</v>
      </c>
      <c r="D35" s="119"/>
      <c r="E35" s="120"/>
      <c r="F35" s="120"/>
      <c r="G35" s="121"/>
      <c r="H35" s="121" t="s">
        <v>153</v>
      </c>
      <c r="I35" s="121"/>
      <c r="J35" s="119" t="s">
        <v>15</v>
      </c>
    </row>
    <row r="36" spans="1:10" s="12" customFormat="1" ht="21">
      <c r="A36" s="116"/>
      <c r="B36" s="116"/>
      <c r="C36" s="116" t="s">
        <v>27</v>
      </c>
      <c r="D36" s="116"/>
      <c r="E36" s="116"/>
      <c r="F36" s="116"/>
      <c r="G36" s="116"/>
      <c r="H36" s="124" t="s">
        <v>153</v>
      </c>
      <c r="I36" s="124">
        <f>SUM(I30:I33)-I34</f>
        <v>0</v>
      </c>
      <c r="J36" s="116" t="s">
        <v>15</v>
      </c>
    </row>
    <row r="37" spans="1:10" ht="21">
      <c r="A37" s="146" t="s">
        <v>178</v>
      </c>
      <c r="B37" s="119"/>
      <c r="C37" s="119"/>
      <c r="D37" s="119"/>
      <c r="F37" s="120"/>
      <c r="G37" s="121"/>
      <c r="H37" s="120"/>
      <c r="I37" s="122"/>
      <c r="J37" s="120"/>
    </row>
    <row r="38" spans="1:10" ht="21">
      <c r="A38" s="119"/>
      <c r="B38" s="119" t="s">
        <v>175</v>
      </c>
      <c r="C38" s="119"/>
      <c r="D38" s="119"/>
      <c r="F38" s="120"/>
      <c r="G38" s="121"/>
      <c r="H38" s="120"/>
      <c r="I38" s="122"/>
      <c r="J38" s="120"/>
    </row>
    <row r="39" spans="1:10" ht="21">
      <c r="A39" s="119"/>
      <c r="B39" s="119"/>
      <c r="C39" s="119" t="s">
        <v>165</v>
      </c>
      <c r="D39" s="119"/>
      <c r="E39" s="119"/>
      <c r="F39" s="119"/>
      <c r="G39" s="119"/>
      <c r="H39" s="122"/>
      <c r="I39" s="122"/>
      <c r="J39" s="119"/>
    </row>
    <row r="40" spans="1:10" ht="21">
      <c r="A40" s="119"/>
      <c r="B40" s="119"/>
      <c r="C40" s="119"/>
      <c r="D40" s="123" t="s">
        <v>152</v>
      </c>
      <c r="E40" s="120"/>
      <c r="F40" s="120"/>
      <c r="G40" s="121"/>
      <c r="H40" s="121" t="s">
        <v>153</v>
      </c>
      <c r="I40" s="121"/>
      <c r="J40" s="119" t="s">
        <v>15</v>
      </c>
    </row>
    <row r="41" spans="1:10" ht="21">
      <c r="A41" s="119"/>
      <c r="B41" s="119"/>
      <c r="C41" s="119"/>
      <c r="D41" s="123" t="s">
        <v>154</v>
      </c>
      <c r="E41" s="120"/>
      <c r="F41" s="120"/>
      <c r="G41" s="121"/>
      <c r="H41" s="121" t="s">
        <v>153</v>
      </c>
      <c r="I41" s="121"/>
      <c r="J41" s="119" t="s">
        <v>15</v>
      </c>
    </row>
    <row r="42" spans="1:10" ht="21">
      <c r="A42" s="119"/>
      <c r="B42" s="119"/>
      <c r="C42" s="119"/>
      <c r="D42" s="123" t="s">
        <v>155</v>
      </c>
      <c r="E42" s="119"/>
      <c r="F42" s="119"/>
      <c r="G42" s="121"/>
      <c r="H42" s="121" t="s">
        <v>153</v>
      </c>
      <c r="I42" s="121"/>
      <c r="J42" s="119" t="s">
        <v>15</v>
      </c>
    </row>
    <row r="43" spans="1:10" ht="21">
      <c r="A43" s="119"/>
      <c r="B43" s="119"/>
      <c r="C43" s="119"/>
      <c r="D43" s="123" t="s">
        <v>156</v>
      </c>
      <c r="E43" s="120"/>
      <c r="F43" s="120"/>
      <c r="G43" s="121"/>
      <c r="H43" s="121" t="s">
        <v>153</v>
      </c>
      <c r="I43" s="121"/>
      <c r="J43" s="119" t="s">
        <v>15</v>
      </c>
    </row>
    <row r="44" spans="1:10" ht="21">
      <c r="A44" s="119"/>
      <c r="B44" s="123"/>
      <c r="C44" s="119"/>
      <c r="D44" s="123" t="s">
        <v>157</v>
      </c>
      <c r="E44" s="120"/>
      <c r="F44" s="120"/>
      <c r="G44" s="121"/>
      <c r="H44" s="121" t="s">
        <v>153</v>
      </c>
      <c r="I44" s="121"/>
      <c r="J44" s="119" t="s">
        <v>15</v>
      </c>
    </row>
    <row r="45" spans="1:10" ht="21">
      <c r="A45" s="119"/>
      <c r="B45" s="123" t="s">
        <v>167</v>
      </c>
      <c r="C45" s="119"/>
      <c r="D45" s="119"/>
      <c r="E45" s="119"/>
      <c r="F45" s="119"/>
      <c r="G45" s="119"/>
      <c r="H45" s="121" t="s">
        <v>153</v>
      </c>
      <c r="I45" s="121"/>
      <c r="J45" s="119" t="s">
        <v>15</v>
      </c>
    </row>
    <row r="46" spans="1:10" ht="21">
      <c r="A46" s="119"/>
      <c r="B46" s="119"/>
      <c r="C46" s="119" t="s">
        <v>166</v>
      </c>
      <c r="D46" s="119"/>
      <c r="E46" s="120"/>
      <c r="F46" s="120"/>
      <c r="G46" s="121"/>
      <c r="H46" s="121" t="s">
        <v>153</v>
      </c>
      <c r="I46" s="121"/>
      <c r="J46" s="119" t="s">
        <v>15</v>
      </c>
    </row>
    <row r="47" spans="1:10" s="12" customFormat="1" ht="21">
      <c r="A47" s="116"/>
      <c r="B47" s="116"/>
      <c r="C47" s="116" t="s">
        <v>27</v>
      </c>
      <c r="D47" s="116"/>
      <c r="E47" s="116"/>
      <c r="F47" s="116"/>
      <c r="G47" s="116"/>
      <c r="H47" s="124" t="s">
        <v>153</v>
      </c>
      <c r="I47" s="124">
        <f>SUM(I40:I44)-I45</f>
        <v>0</v>
      </c>
      <c r="J47" s="116" t="s">
        <v>15</v>
      </c>
    </row>
    <row r="48" spans="1:10" ht="21">
      <c r="A48" s="146" t="s">
        <v>179</v>
      </c>
      <c r="B48" s="119"/>
      <c r="C48" s="119"/>
      <c r="D48" s="119"/>
      <c r="F48" s="120"/>
      <c r="G48" s="121"/>
      <c r="H48" s="120"/>
      <c r="I48" s="122"/>
      <c r="J48" s="120"/>
    </row>
    <row r="49" spans="1:10" ht="21">
      <c r="A49" s="119"/>
      <c r="B49" s="119" t="s">
        <v>175</v>
      </c>
      <c r="C49" s="119"/>
      <c r="D49" s="119"/>
      <c r="F49" s="120"/>
      <c r="G49" s="121"/>
      <c r="H49" s="120"/>
      <c r="I49" s="122"/>
      <c r="J49" s="120"/>
    </row>
    <row r="50" spans="1:10" ht="21">
      <c r="A50" s="119"/>
      <c r="B50" s="119"/>
      <c r="C50" s="119" t="s">
        <v>180</v>
      </c>
      <c r="D50" s="119"/>
      <c r="F50" s="120"/>
      <c r="G50" s="121"/>
      <c r="H50" s="120"/>
      <c r="I50" s="122"/>
      <c r="J50" s="120"/>
    </row>
    <row r="51" spans="1:10" ht="21">
      <c r="A51" s="119"/>
      <c r="B51" s="119"/>
      <c r="D51" s="119" t="s">
        <v>158</v>
      </c>
      <c r="E51" s="120"/>
      <c r="F51" s="120"/>
      <c r="G51" s="121"/>
      <c r="H51" s="121" t="s">
        <v>153</v>
      </c>
      <c r="I51" s="121"/>
      <c r="J51" s="119" t="s">
        <v>15</v>
      </c>
    </row>
    <row r="52" spans="1:10" ht="21">
      <c r="A52" s="119"/>
      <c r="B52" s="119"/>
      <c r="D52" s="119" t="s">
        <v>158</v>
      </c>
      <c r="E52" s="120"/>
      <c r="F52" s="120"/>
      <c r="G52" s="121"/>
      <c r="H52" s="121" t="s">
        <v>153</v>
      </c>
      <c r="I52" s="121"/>
      <c r="J52" s="119" t="s">
        <v>15</v>
      </c>
    </row>
    <row r="53" spans="1:10" ht="21">
      <c r="A53" s="119"/>
      <c r="B53" s="119"/>
      <c r="C53" s="119" t="s">
        <v>166</v>
      </c>
      <c r="D53" s="119"/>
      <c r="E53" s="120"/>
      <c r="F53" s="120"/>
      <c r="G53" s="121"/>
      <c r="H53" s="121" t="s">
        <v>153</v>
      </c>
      <c r="I53" s="121"/>
      <c r="J53" s="119" t="s">
        <v>15</v>
      </c>
    </row>
    <row r="54" spans="1:10" ht="21">
      <c r="A54" s="119"/>
      <c r="B54" s="119"/>
      <c r="C54" s="116" t="s">
        <v>27</v>
      </c>
      <c r="D54" s="116"/>
      <c r="E54" s="116"/>
      <c r="F54" s="116"/>
      <c r="G54" s="119"/>
      <c r="H54" s="124" t="s">
        <v>153</v>
      </c>
      <c r="I54" s="124">
        <f>SUM(I51:I52)</f>
        <v>0</v>
      </c>
      <c r="J54" s="116" t="s">
        <v>15</v>
      </c>
    </row>
    <row r="55" spans="1:10" ht="21">
      <c r="A55" s="119"/>
      <c r="B55" s="119" t="s">
        <v>181</v>
      </c>
      <c r="C55" s="119"/>
      <c r="D55" s="119"/>
      <c r="E55" s="119"/>
      <c r="F55" s="119"/>
      <c r="G55" s="122"/>
      <c r="H55" s="122"/>
      <c r="I55" s="122"/>
      <c r="J55" s="119"/>
    </row>
    <row r="56" spans="1:10" ht="21">
      <c r="A56" s="119"/>
      <c r="C56" s="120" t="s">
        <v>182</v>
      </c>
      <c r="D56" s="120"/>
      <c r="F56" s="120"/>
      <c r="G56" s="119"/>
      <c r="H56" s="120" t="s">
        <v>153</v>
      </c>
      <c r="I56" s="121"/>
      <c r="J56" s="120" t="s">
        <v>15</v>
      </c>
    </row>
    <row r="57" spans="1:10" ht="21">
      <c r="A57" s="119"/>
      <c r="C57" s="120" t="s">
        <v>183</v>
      </c>
      <c r="D57" s="120"/>
      <c r="F57" s="120"/>
      <c r="G57" s="119"/>
      <c r="H57" s="120" t="s">
        <v>153</v>
      </c>
      <c r="I57" s="121"/>
      <c r="J57" s="120" t="s">
        <v>15</v>
      </c>
    </row>
    <row r="58" spans="1:10" ht="21">
      <c r="A58" s="119"/>
      <c r="C58" s="120" t="s">
        <v>184</v>
      </c>
      <c r="D58" s="120"/>
      <c r="F58" s="120"/>
      <c r="G58" s="119"/>
      <c r="H58" s="120" t="s">
        <v>153</v>
      </c>
      <c r="I58" s="121"/>
      <c r="J58" s="120" t="s">
        <v>15</v>
      </c>
    </row>
    <row r="59" spans="1:10" ht="21">
      <c r="A59" s="119"/>
      <c r="B59" s="119"/>
      <c r="C59" s="116" t="s">
        <v>27</v>
      </c>
      <c r="D59" s="116"/>
      <c r="E59" s="116"/>
      <c r="F59" s="116"/>
      <c r="G59" s="119"/>
      <c r="H59" s="124" t="s">
        <v>153</v>
      </c>
      <c r="I59" s="124">
        <f>SUM(I56:I58)</f>
        <v>0</v>
      </c>
      <c r="J59" s="116" t="s">
        <v>15</v>
      </c>
    </row>
    <row r="60" spans="1:10" ht="21">
      <c r="A60" s="119"/>
      <c r="B60" s="119" t="s">
        <v>185</v>
      </c>
      <c r="C60" s="119"/>
      <c r="D60" s="119"/>
      <c r="E60" s="119"/>
      <c r="F60" s="119"/>
      <c r="G60" s="122"/>
      <c r="H60" s="122"/>
      <c r="I60" s="122"/>
      <c r="J60" s="119"/>
    </row>
    <row r="61" spans="1:10" ht="21">
      <c r="A61" s="119"/>
      <c r="C61" s="119" t="s">
        <v>186</v>
      </c>
      <c r="D61" s="120"/>
      <c r="F61" s="120"/>
      <c r="G61" s="119"/>
      <c r="H61" s="120" t="s">
        <v>153</v>
      </c>
      <c r="I61" s="121"/>
      <c r="J61" s="120" t="s">
        <v>15</v>
      </c>
    </row>
    <row r="62" spans="1:10" ht="21">
      <c r="A62" s="119"/>
      <c r="C62" s="119" t="s">
        <v>187</v>
      </c>
      <c r="D62" s="119"/>
      <c r="E62" s="120"/>
      <c r="F62" s="119"/>
      <c r="G62" s="125"/>
      <c r="H62" s="120" t="s">
        <v>153</v>
      </c>
      <c r="I62" s="122"/>
      <c r="J62" s="120" t="s">
        <v>15</v>
      </c>
    </row>
    <row r="63" spans="1:10" ht="21">
      <c r="A63" s="119"/>
      <c r="B63" s="119"/>
      <c r="C63" s="116" t="s">
        <v>27</v>
      </c>
      <c r="D63" s="116"/>
      <c r="E63" s="116"/>
      <c r="F63" s="116"/>
      <c r="G63" s="119"/>
      <c r="H63" s="124" t="s">
        <v>153</v>
      </c>
      <c r="I63" s="124">
        <f>SUM(I61:I62)</f>
        <v>0</v>
      </c>
      <c r="J63" s="116" t="s">
        <v>15</v>
      </c>
    </row>
    <row r="64" spans="1:10" ht="21">
      <c r="A64" s="116" t="s">
        <v>288</v>
      </c>
      <c r="B64" s="119"/>
      <c r="C64" s="119"/>
      <c r="D64" s="119"/>
      <c r="E64" s="119"/>
      <c r="F64" s="119"/>
      <c r="G64" s="119"/>
      <c r="H64" s="119"/>
      <c r="I64" s="121"/>
      <c r="J64" s="119"/>
    </row>
    <row r="65" spans="1:10" ht="21">
      <c r="A65" s="146" t="s">
        <v>176</v>
      </c>
      <c r="B65" s="119"/>
      <c r="C65" s="119"/>
      <c r="D65" s="119"/>
      <c r="F65" s="120"/>
      <c r="G65" s="121"/>
      <c r="H65" s="120"/>
      <c r="I65" s="122"/>
      <c r="J65" s="120"/>
    </row>
    <row r="66" spans="1:10" ht="21">
      <c r="A66" s="119"/>
      <c r="B66" s="119" t="s">
        <v>175</v>
      </c>
      <c r="C66" s="119"/>
      <c r="D66" s="119"/>
      <c r="F66" s="120"/>
      <c r="G66" s="121"/>
      <c r="H66" s="120"/>
      <c r="I66" s="122"/>
      <c r="J66" s="120"/>
    </row>
    <row r="67" spans="1:10" ht="21">
      <c r="A67" s="119"/>
      <c r="B67" s="119"/>
      <c r="C67" s="119" t="s">
        <v>168</v>
      </c>
      <c r="D67" s="119"/>
      <c r="E67" s="119"/>
      <c r="F67" s="119"/>
      <c r="G67" s="119"/>
      <c r="H67" s="120" t="s">
        <v>153</v>
      </c>
      <c r="I67" s="122"/>
      <c r="J67" s="120" t="s">
        <v>15</v>
      </c>
    </row>
    <row r="68" spans="1:10" ht="21">
      <c r="A68" s="119"/>
      <c r="B68" s="119"/>
      <c r="C68" s="119" t="s">
        <v>169</v>
      </c>
      <c r="D68" s="119"/>
      <c r="E68" s="119"/>
      <c r="F68" s="119"/>
      <c r="G68" s="119"/>
      <c r="H68" s="120" t="s">
        <v>153</v>
      </c>
      <c r="I68" s="122"/>
      <c r="J68" s="120" t="s">
        <v>15</v>
      </c>
    </row>
    <row r="69" spans="1:10" ht="21">
      <c r="A69" s="119"/>
      <c r="B69" s="119"/>
      <c r="C69" s="119" t="s">
        <v>170</v>
      </c>
      <c r="D69" s="119"/>
      <c r="E69" s="119"/>
      <c r="F69" s="119"/>
      <c r="G69" s="119"/>
      <c r="H69" s="119"/>
      <c r="I69" s="126"/>
      <c r="J69" s="119"/>
    </row>
    <row r="70" spans="1:10" ht="21">
      <c r="A70" s="119"/>
      <c r="B70" s="119"/>
      <c r="C70" s="119"/>
      <c r="D70" s="123" t="s">
        <v>152</v>
      </c>
      <c r="E70" s="120"/>
      <c r="F70" s="120"/>
      <c r="G70" s="121"/>
      <c r="H70" s="121" t="s">
        <v>153</v>
      </c>
      <c r="I70" s="121"/>
      <c r="J70" s="119" t="s">
        <v>15</v>
      </c>
    </row>
    <row r="71" spans="1:10" ht="21">
      <c r="A71" s="119"/>
      <c r="B71" s="119"/>
      <c r="C71" s="119"/>
      <c r="D71" s="123" t="s">
        <v>154</v>
      </c>
      <c r="E71" s="120"/>
      <c r="F71" s="120"/>
      <c r="G71" s="121"/>
      <c r="H71" s="121" t="s">
        <v>153</v>
      </c>
      <c r="I71" s="121"/>
      <c r="J71" s="119" t="s">
        <v>15</v>
      </c>
    </row>
    <row r="72" spans="1:10" ht="21">
      <c r="A72" s="119"/>
      <c r="B72" s="119"/>
      <c r="C72" s="119"/>
      <c r="D72" s="123" t="s">
        <v>155</v>
      </c>
      <c r="E72" s="119"/>
      <c r="F72" s="119"/>
      <c r="G72" s="121"/>
      <c r="H72" s="121" t="s">
        <v>153</v>
      </c>
      <c r="I72" s="121"/>
      <c r="J72" s="119" t="s">
        <v>15</v>
      </c>
    </row>
    <row r="73" spans="1:10" ht="21">
      <c r="A73" s="119"/>
      <c r="B73" s="119"/>
      <c r="C73" s="119"/>
      <c r="D73" s="123" t="s">
        <v>156</v>
      </c>
      <c r="E73" s="120"/>
      <c r="F73" s="120"/>
      <c r="G73" s="121"/>
      <c r="H73" s="121" t="s">
        <v>153</v>
      </c>
      <c r="I73" s="121"/>
      <c r="J73" s="119" t="s">
        <v>15</v>
      </c>
    </row>
    <row r="74" spans="1:10" ht="21">
      <c r="A74" s="119"/>
      <c r="B74" s="119"/>
      <c r="C74" s="119" t="s">
        <v>173</v>
      </c>
      <c r="D74" s="119"/>
      <c r="E74" s="119"/>
      <c r="F74" s="119"/>
      <c r="G74" s="119"/>
      <c r="H74" s="121" t="s">
        <v>153</v>
      </c>
      <c r="I74" s="121"/>
      <c r="J74" s="119" t="s">
        <v>15</v>
      </c>
    </row>
    <row r="75" spans="1:10" ht="21">
      <c r="A75" s="119"/>
      <c r="B75" s="123" t="s">
        <v>167</v>
      </c>
      <c r="C75" s="119"/>
      <c r="D75" s="119"/>
      <c r="E75" s="119"/>
      <c r="F75" s="119"/>
      <c r="G75" s="119"/>
      <c r="H75" s="121" t="s">
        <v>153</v>
      </c>
      <c r="I75" s="121"/>
      <c r="J75" s="119" t="s">
        <v>15</v>
      </c>
    </row>
    <row r="76" spans="1:10" ht="21">
      <c r="A76" s="119"/>
      <c r="B76" s="119"/>
      <c r="C76" s="119" t="s">
        <v>171</v>
      </c>
      <c r="D76" s="119"/>
      <c r="E76" s="120"/>
      <c r="F76" s="120"/>
      <c r="G76" s="121"/>
      <c r="H76" s="121" t="s">
        <v>153</v>
      </c>
      <c r="I76" s="121"/>
      <c r="J76" s="119" t="s">
        <v>15</v>
      </c>
    </row>
    <row r="77" spans="1:10" s="12" customFormat="1" ht="21">
      <c r="A77" s="116"/>
      <c r="B77" s="116"/>
      <c r="C77" s="116" t="s">
        <v>27</v>
      </c>
      <c r="D77" s="116"/>
      <c r="E77" s="116"/>
      <c r="F77" s="116"/>
      <c r="G77" s="116"/>
      <c r="H77" s="124" t="s">
        <v>153</v>
      </c>
      <c r="I77" s="124">
        <f>SUM(I67:I74)-I75</f>
        <v>0</v>
      </c>
      <c r="J77" s="116" t="s">
        <v>15</v>
      </c>
    </row>
    <row r="78" spans="1:10" ht="21">
      <c r="A78" s="146" t="s">
        <v>177</v>
      </c>
      <c r="B78" s="119"/>
      <c r="C78" s="119"/>
      <c r="D78" s="119"/>
      <c r="F78" s="120"/>
      <c r="G78" s="121"/>
      <c r="H78" s="120"/>
      <c r="I78" s="122"/>
      <c r="J78" s="120"/>
    </row>
    <row r="79" spans="1:10" ht="21">
      <c r="A79" s="119"/>
      <c r="B79" s="119" t="s">
        <v>175</v>
      </c>
      <c r="C79" s="119"/>
      <c r="D79" s="119"/>
      <c r="F79" s="120"/>
      <c r="G79" s="121"/>
      <c r="H79" s="120"/>
      <c r="I79" s="122"/>
      <c r="J79" s="120"/>
    </row>
    <row r="80" spans="1:10" ht="21">
      <c r="A80" s="119"/>
      <c r="B80" s="119"/>
      <c r="C80" s="119" t="s">
        <v>168</v>
      </c>
      <c r="D80" s="119"/>
      <c r="E80" s="119"/>
      <c r="F80" s="119"/>
      <c r="G80" s="119"/>
      <c r="H80" s="120" t="s">
        <v>153</v>
      </c>
      <c r="I80" s="122"/>
      <c r="J80" s="120" t="s">
        <v>15</v>
      </c>
    </row>
    <row r="81" spans="1:10" ht="21">
      <c r="A81" s="119"/>
      <c r="B81" s="119"/>
      <c r="C81" s="119" t="s">
        <v>169</v>
      </c>
      <c r="D81" s="119"/>
      <c r="E81" s="119"/>
      <c r="F81" s="119"/>
      <c r="G81" s="119"/>
      <c r="H81" s="120" t="s">
        <v>153</v>
      </c>
      <c r="I81" s="122"/>
      <c r="J81" s="120" t="s">
        <v>15</v>
      </c>
    </row>
    <row r="82" spans="1:10" ht="21">
      <c r="A82" s="119"/>
      <c r="B82" s="119"/>
      <c r="C82" s="119" t="s">
        <v>170</v>
      </c>
      <c r="D82" s="119"/>
      <c r="E82" s="119"/>
      <c r="F82" s="119"/>
      <c r="G82" s="119"/>
      <c r="H82" s="119"/>
      <c r="I82" s="126"/>
      <c r="J82" s="119"/>
    </row>
    <row r="83" spans="1:10" ht="21">
      <c r="A83" s="119"/>
      <c r="B83" s="119"/>
      <c r="C83" s="119"/>
      <c r="D83" s="123" t="s">
        <v>152</v>
      </c>
      <c r="E83" s="120"/>
      <c r="F83" s="120"/>
      <c r="G83" s="121"/>
      <c r="H83" s="121" t="s">
        <v>153</v>
      </c>
      <c r="I83" s="121"/>
      <c r="J83" s="119" t="s">
        <v>15</v>
      </c>
    </row>
    <row r="84" spans="1:10" ht="21">
      <c r="A84" s="119"/>
      <c r="B84" s="119"/>
      <c r="C84" s="119"/>
      <c r="D84" s="123" t="s">
        <v>154</v>
      </c>
      <c r="E84" s="120"/>
      <c r="F84" s="120"/>
      <c r="G84" s="121"/>
      <c r="H84" s="121" t="s">
        <v>153</v>
      </c>
      <c r="I84" s="121"/>
      <c r="J84" s="119" t="s">
        <v>15</v>
      </c>
    </row>
    <row r="85" spans="1:10" ht="21">
      <c r="A85" s="119"/>
      <c r="B85" s="119"/>
      <c r="C85" s="119"/>
      <c r="D85" s="123" t="s">
        <v>155</v>
      </c>
      <c r="E85" s="119"/>
      <c r="F85" s="119"/>
      <c r="G85" s="121"/>
      <c r="H85" s="121" t="s">
        <v>153</v>
      </c>
      <c r="I85" s="121"/>
      <c r="J85" s="119" t="s">
        <v>15</v>
      </c>
    </row>
    <row r="86" spans="1:10" ht="21">
      <c r="A86" s="119"/>
      <c r="B86" s="119"/>
      <c r="C86" s="119"/>
      <c r="D86" s="123" t="s">
        <v>156</v>
      </c>
      <c r="E86" s="120"/>
      <c r="F86" s="120"/>
      <c r="G86" s="121"/>
      <c r="H86" s="121" t="s">
        <v>153</v>
      </c>
      <c r="I86" s="121"/>
      <c r="J86" s="119" t="s">
        <v>15</v>
      </c>
    </row>
    <row r="87" spans="1:10" ht="21">
      <c r="A87" s="119"/>
      <c r="B87" s="119"/>
      <c r="C87" s="119" t="s">
        <v>190</v>
      </c>
      <c r="D87" s="119"/>
      <c r="E87" s="119"/>
      <c r="F87" s="119"/>
      <c r="G87" s="119"/>
      <c r="H87" s="121" t="s">
        <v>153</v>
      </c>
      <c r="I87" s="121"/>
      <c r="J87" s="119" t="s">
        <v>15</v>
      </c>
    </row>
    <row r="88" spans="1:10" ht="21">
      <c r="A88" s="119"/>
      <c r="B88" s="123" t="s">
        <v>172</v>
      </c>
      <c r="C88" s="119"/>
      <c r="D88" s="119"/>
      <c r="E88" s="119"/>
      <c r="F88" s="119"/>
      <c r="G88" s="119"/>
      <c r="H88" s="121" t="s">
        <v>153</v>
      </c>
      <c r="I88" s="121"/>
      <c r="J88" s="119" t="s">
        <v>15</v>
      </c>
    </row>
    <row r="89" spans="1:10" ht="21">
      <c r="A89" s="119"/>
      <c r="B89" s="119"/>
      <c r="C89" s="119" t="s">
        <v>171</v>
      </c>
      <c r="D89" s="119"/>
      <c r="E89" s="120"/>
      <c r="F89" s="120"/>
      <c r="G89" s="121"/>
      <c r="H89" s="121" t="s">
        <v>153</v>
      </c>
      <c r="I89" s="121"/>
      <c r="J89" s="119" t="s">
        <v>15</v>
      </c>
    </row>
    <row r="90" spans="1:10" s="12" customFormat="1" ht="21">
      <c r="A90" s="116"/>
      <c r="B90" s="116"/>
      <c r="C90" s="116" t="s">
        <v>27</v>
      </c>
      <c r="D90" s="116"/>
      <c r="E90" s="116"/>
      <c r="F90" s="116"/>
      <c r="G90" s="116"/>
      <c r="H90" s="124" t="s">
        <v>153</v>
      </c>
      <c r="I90" s="124">
        <f>SUM(I80:I87)-I88</f>
        <v>0</v>
      </c>
      <c r="J90" s="116" t="s">
        <v>15</v>
      </c>
    </row>
    <row r="91" spans="1:10" ht="21">
      <c r="A91" s="146" t="s">
        <v>178</v>
      </c>
      <c r="B91" s="119"/>
      <c r="C91" s="119"/>
      <c r="D91" s="119"/>
      <c r="F91" s="120"/>
      <c r="G91" s="121"/>
      <c r="H91" s="120"/>
      <c r="I91" s="122"/>
      <c r="J91" s="120"/>
    </row>
    <row r="92" spans="1:10" ht="21">
      <c r="A92" s="119"/>
      <c r="B92" s="119" t="s">
        <v>175</v>
      </c>
      <c r="C92" s="119"/>
      <c r="D92" s="119"/>
      <c r="F92" s="120"/>
      <c r="G92" s="121"/>
      <c r="H92" s="120"/>
      <c r="I92" s="122"/>
      <c r="J92" s="120"/>
    </row>
    <row r="93" spans="1:10" ht="21">
      <c r="A93" s="119"/>
      <c r="B93" s="119"/>
      <c r="C93" s="119" t="s">
        <v>168</v>
      </c>
      <c r="D93" s="119"/>
      <c r="E93" s="119"/>
      <c r="F93" s="119"/>
      <c r="G93" s="119"/>
      <c r="H93" s="120" t="s">
        <v>153</v>
      </c>
      <c r="I93" s="122"/>
      <c r="J93" s="120" t="s">
        <v>15</v>
      </c>
    </row>
    <row r="94" spans="1:10" ht="21">
      <c r="A94" s="119"/>
      <c r="B94" s="119"/>
      <c r="C94" s="119" t="s">
        <v>169</v>
      </c>
      <c r="D94" s="119"/>
      <c r="E94" s="119"/>
      <c r="F94" s="119"/>
      <c r="G94" s="119"/>
      <c r="H94" s="120" t="s">
        <v>153</v>
      </c>
      <c r="I94" s="122"/>
      <c r="J94" s="120" t="s">
        <v>15</v>
      </c>
    </row>
    <row r="95" spans="1:10" ht="21">
      <c r="A95" s="119"/>
      <c r="B95" s="119"/>
      <c r="C95" s="119" t="s">
        <v>170</v>
      </c>
      <c r="D95" s="119"/>
      <c r="E95" s="119"/>
      <c r="F95" s="119"/>
      <c r="G95" s="119"/>
      <c r="H95" s="119"/>
      <c r="I95" s="126"/>
      <c r="J95" s="119"/>
    </row>
    <row r="96" spans="1:10" ht="21">
      <c r="A96" s="119"/>
      <c r="B96" s="119"/>
      <c r="C96" s="119"/>
      <c r="D96" s="123" t="s">
        <v>152</v>
      </c>
      <c r="E96" s="120"/>
      <c r="F96" s="120"/>
      <c r="G96" s="121"/>
      <c r="H96" s="121" t="s">
        <v>153</v>
      </c>
      <c r="I96" s="121"/>
      <c r="J96" s="119" t="s">
        <v>15</v>
      </c>
    </row>
    <row r="97" spans="1:10" ht="21">
      <c r="A97" s="119"/>
      <c r="B97" s="119"/>
      <c r="C97" s="119"/>
      <c r="D97" s="123" t="s">
        <v>154</v>
      </c>
      <c r="E97" s="120"/>
      <c r="F97" s="120"/>
      <c r="G97" s="121"/>
      <c r="H97" s="121" t="s">
        <v>153</v>
      </c>
      <c r="I97" s="121"/>
      <c r="J97" s="119" t="s">
        <v>15</v>
      </c>
    </row>
    <row r="98" spans="1:10" ht="21">
      <c r="A98" s="119"/>
      <c r="B98" s="119"/>
      <c r="C98" s="119"/>
      <c r="D98" s="123" t="s">
        <v>155</v>
      </c>
      <c r="E98" s="119"/>
      <c r="F98" s="119"/>
      <c r="G98" s="121"/>
      <c r="H98" s="121" t="s">
        <v>153</v>
      </c>
      <c r="I98" s="121"/>
      <c r="J98" s="119" t="s">
        <v>15</v>
      </c>
    </row>
    <row r="99" spans="1:10" ht="21">
      <c r="A99" s="119"/>
      <c r="B99" s="119"/>
      <c r="C99" s="119"/>
      <c r="D99" s="123" t="s">
        <v>156</v>
      </c>
      <c r="E99" s="120"/>
      <c r="F99" s="120"/>
      <c r="G99" s="121"/>
      <c r="H99" s="121" t="s">
        <v>153</v>
      </c>
      <c r="I99" s="121"/>
      <c r="J99" s="119" t="s">
        <v>15</v>
      </c>
    </row>
    <row r="100" spans="1:10" ht="21">
      <c r="A100" s="119"/>
      <c r="B100" s="119"/>
      <c r="C100" s="119"/>
      <c r="D100" s="123" t="s">
        <v>157</v>
      </c>
      <c r="E100" s="120"/>
      <c r="F100" s="120"/>
      <c r="G100" s="121"/>
      <c r="H100" s="121" t="s">
        <v>153</v>
      </c>
      <c r="I100" s="121"/>
      <c r="J100" s="119" t="s">
        <v>15</v>
      </c>
    </row>
    <row r="101" spans="1:10" ht="21">
      <c r="A101" s="119"/>
      <c r="B101" s="119"/>
      <c r="C101" s="119" t="s">
        <v>191</v>
      </c>
      <c r="D101" s="119"/>
      <c r="E101" s="119"/>
      <c r="F101" s="119"/>
      <c r="G101" s="119"/>
      <c r="H101" s="121" t="s">
        <v>153</v>
      </c>
      <c r="I101" s="121"/>
      <c r="J101" s="119" t="s">
        <v>15</v>
      </c>
    </row>
    <row r="102" spans="1:10" ht="21">
      <c r="A102" s="119"/>
      <c r="B102" s="123" t="s">
        <v>167</v>
      </c>
      <c r="C102" s="119"/>
      <c r="D102" s="119"/>
      <c r="E102" s="119"/>
      <c r="F102" s="119"/>
      <c r="G102" s="119"/>
      <c r="H102" s="121" t="s">
        <v>153</v>
      </c>
      <c r="I102" s="121"/>
      <c r="J102" s="119" t="s">
        <v>15</v>
      </c>
    </row>
    <row r="103" spans="1:10" ht="21">
      <c r="A103" s="119"/>
      <c r="B103" s="119"/>
      <c r="C103" s="119" t="s">
        <v>171</v>
      </c>
      <c r="D103" s="119"/>
      <c r="E103" s="120"/>
      <c r="F103" s="120"/>
      <c r="G103" s="121"/>
      <c r="H103" s="121" t="s">
        <v>153</v>
      </c>
      <c r="I103" s="121"/>
      <c r="J103" s="119" t="s">
        <v>15</v>
      </c>
    </row>
    <row r="104" spans="1:10" s="12" customFormat="1" ht="21">
      <c r="A104" s="116"/>
      <c r="B104" s="116"/>
      <c r="C104" s="116" t="s">
        <v>27</v>
      </c>
      <c r="D104" s="116"/>
      <c r="E104" s="116"/>
      <c r="F104" s="116"/>
      <c r="G104" s="116"/>
      <c r="H104" s="124" t="s">
        <v>153</v>
      </c>
      <c r="I104" s="124">
        <f>SUM(I93:I101)-I102</f>
        <v>0</v>
      </c>
      <c r="J104" s="116" t="s">
        <v>15</v>
      </c>
    </row>
    <row r="105" spans="1:10" ht="21">
      <c r="A105" s="146" t="s">
        <v>179</v>
      </c>
      <c r="B105" s="119"/>
      <c r="C105" s="119"/>
      <c r="D105" s="119"/>
      <c r="F105" s="120"/>
      <c r="G105" s="121"/>
      <c r="H105" s="120"/>
      <c r="I105" s="122"/>
      <c r="J105" s="120"/>
    </row>
    <row r="106" spans="1:10" ht="21">
      <c r="A106" s="119"/>
      <c r="B106" s="119" t="s">
        <v>175</v>
      </c>
      <c r="C106" s="119"/>
      <c r="D106" s="119"/>
      <c r="F106" s="120"/>
      <c r="G106" s="121"/>
      <c r="H106" s="120"/>
      <c r="I106" s="122"/>
      <c r="J106" s="120"/>
    </row>
    <row r="107" spans="1:10" ht="21">
      <c r="A107" s="119"/>
      <c r="B107" s="119"/>
      <c r="C107" s="119" t="s">
        <v>188</v>
      </c>
      <c r="D107" s="119"/>
      <c r="F107" s="120"/>
      <c r="G107" s="121"/>
      <c r="H107" s="121" t="s">
        <v>153</v>
      </c>
      <c r="I107" s="121"/>
      <c r="J107" s="119" t="s">
        <v>15</v>
      </c>
    </row>
    <row r="108" spans="1:10" ht="21">
      <c r="A108" s="119"/>
      <c r="B108" s="119"/>
      <c r="C108" s="119" t="s">
        <v>189</v>
      </c>
      <c r="D108" s="119"/>
      <c r="E108" s="120"/>
      <c r="F108" s="120"/>
      <c r="G108" s="121"/>
      <c r="H108" s="121" t="s">
        <v>153</v>
      </c>
      <c r="I108" s="121"/>
      <c r="J108" s="119" t="s">
        <v>15</v>
      </c>
    </row>
    <row r="109" spans="1:10" ht="21">
      <c r="A109" s="119"/>
      <c r="B109" s="119"/>
      <c r="C109" s="116" t="s">
        <v>27</v>
      </c>
      <c r="D109" s="116"/>
      <c r="E109" s="116"/>
      <c r="F109" s="116"/>
      <c r="G109" s="119"/>
      <c r="H109" s="124" t="s">
        <v>153</v>
      </c>
      <c r="I109" s="124">
        <f>SUM(I107:I108)</f>
        <v>0</v>
      </c>
      <c r="J109" s="116" t="s">
        <v>15</v>
      </c>
    </row>
    <row r="110" spans="1:10" ht="21">
      <c r="A110" s="119"/>
      <c r="B110" s="119" t="s">
        <v>181</v>
      </c>
      <c r="C110" s="119"/>
      <c r="D110" s="119"/>
      <c r="E110" s="119"/>
      <c r="F110" s="119"/>
      <c r="G110" s="122"/>
      <c r="H110" s="122"/>
      <c r="I110" s="122"/>
      <c r="J110" s="119"/>
    </row>
    <row r="111" spans="1:10" ht="21">
      <c r="A111" s="119"/>
      <c r="C111" s="120" t="s">
        <v>182</v>
      </c>
      <c r="D111" s="120"/>
      <c r="F111" s="120"/>
      <c r="G111" s="119"/>
      <c r="H111" s="120" t="s">
        <v>153</v>
      </c>
      <c r="I111" s="121"/>
      <c r="J111" s="120" t="s">
        <v>15</v>
      </c>
    </row>
    <row r="112" spans="1:10" ht="21">
      <c r="A112" s="119"/>
      <c r="C112" s="120" t="s">
        <v>183</v>
      </c>
      <c r="D112" s="120"/>
      <c r="F112" s="120"/>
      <c r="G112" s="119"/>
      <c r="H112" s="120" t="s">
        <v>153</v>
      </c>
      <c r="I112" s="121"/>
      <c r="J112" s="120" t="s">
        <v>15</v>
      </c>
    </row>
    <row r="113" spans="1:10" ht="21">
      <c r="A113" s="119"/>
      <c r="C113" s="120" t="s">
        <v>184</v>
      </c>
      <c r="D113" s="120"/>
      <c r="F113" s="120"/>
      <c r="G113" s="119"/>
      <c r="H113" s="120" t="s">
        <v>153</v>
      </c>
      <c r="I113" s="121"/>
      <c r="J113" s="120" t="s">
        <v>15</v>
      </c>
    </row>
    <row r="114" spans="1:10" ht="21">
      <c r="A114" s="119"/>
      <c r="B114" s="119"/>
      <c r="C114" s="116" t="s">
        <v>27</v>
      </c>
      <c r="D114" s="116"/>
      <c r="E114" s="116"/>
      <c r="F114" s="116"/>
      <c r="G114" s="119"/>
      <c r="H114" s="124" t="s">
        <v>153</v>
      </c>
      <c r="I114" s="124">
        <f>SUM(I111:I113)</f>
        <v>0</v>
      </c>
      <c r="J114" s="116" t="s">
        <v>15</v>
      </c>
    </row>
    <row r="115" spans="1:10" ht="21">
      <c r="A115" s="119"/>
      <c r="B115" s="119" t="s">
        <v>185</v>
      </c>
      <c r="C115" s="119"/>
      <c r="D115" s="119"/>
      <c r="E115" s="119"/>
      <c r="F115" s="119"/>
      <c r="G115" s="122"/>
      <c r="H115" s="122"/>
      <c r="I115" s="122"/>
      <c r="J115" s="119"/>
    </row>
    <row r="116" spans="1:10" ht="21">
      <c r="A116" s="119"/>
      <c r="C116" s="119" t="s">
        <v>186</v>
      </c>
      <c r="D116" s="120"/>
      <c r="F116" s="120"/>
      <c r="G116" s="119"/>
      <c r="H116" s="120" t="s">
        <v>153</v>
      </c>
      <c r="I116" s="121"/>
      <c r="J116" s="120" t="s">
        <v>15</v>
      </c>
    </row>
    <row r="117" spans="1:10" ht="21">
      <c r="A117" s="119"/>
      <c r="C117" s="119" t="s">
        <v>187</v>
      </c>
      <c r="D117" s="119"/>
      <c r="E117" s="120"/>
      <c r="F117" s="119"/>
      <c r="G117" s="125"/>
      <c r="H117" s="120" t="s">
        <v>153</v>
      </c>
      <c r="I117" s="122"/>
      <c r="J117" s="120" t="s">
        <v>15</v>
      </c>
    </row>
    <row r="118" spans="1:10" ht="21">
      <c r="A118" s="119"/>
      <c r="B118" s="119"/>
      <c r="C118" s="116" t="s">
        <v>27</v>
      </c>
      <c r="D118" s="116"/>
      <c r="E118" s="116"/>
      <c r="F118" s="116"/>
      <c r="G118" s="119"/>
      <c r="H118" s="124" t="s">
        <v>153</v>
      </c>
      <c r="I118" s="124">
        <f>SUM(I116:I117)</f>
        <v>0</v>
      </c>
      <c r="J118" s="116" t="s">
        <v>15</v>
      </c>
    </row>
  </sheetData>
  <sheetProtection/>
  <mergeCells count="13">
    <mergeCell ref="B6:E6"/>
    <mergeCell ref="F6:I6"/>
    <mergeCell ref="J6:J7"/>
    <mergeCell ref="B12:E12"/>
    <mergeCell ref="F12:I12"/>
    <mergeCell ref="B13:J13"/>
    <mergeCell ref="G19:H19"/>
    <mergeCell ref="G29:H29"/>
    <mergeCell ref="A1:J1"/>
    <mergeCell ref="A2:J2"/>
    <mergeCell ref="A3:J3"/>
    <mergeCell ref="A4:J4"/>
    <mergeCell ref="A6:A7"/>
  </mergeCells>
  <printOptions/>
  <pageMargins left="0.75" right="0.27" top="0.92" bottom="0.64" header="0.5" footer="0.5"/>
  <pageSetup fitToHeight="0" fitToWidth="1" horizontalDpi="600" verticalDpi="600" orientation="portrait" paperSize="9" scale="90" r:id="rId1"/>
  <rowBreaks count="2" manualBreakCount="2">
    <brk id="33" max="9" man="1"/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view="pageBreakPreview" zoomScaleSheetLayoutView="100" zoomScalePageLayoutView="0" workbookViewId="0" topLeftCell="A1">
      <selection activeCell="A3" sqref="A3:J118"/>
    </sheetView>
  </sheetViews>
  <sheetFormatPr defaultColWidth="9.140625" defaultRowHeight="12.75"/>
  <cols>
    <col min="1" max="1" width="19.00390625" style="7" customWidth="1"/>
    <col min="2" max="8" width="9.140625" style="7" customWidth="1"/>
    <col min="9" max="9" width="12.57421875" style="7" bestFit="1" customWidth="1"/>
    <col min="10" max="16384" width="9.140625" style="7" customWidth="1"/>
  </cols>
  <sheetData>
    <row r="1" spans="1:10" ht="23.25">
      <c r="A1" s="168" t="s">
        <v>16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3.25">
      <c r="A2" s="168" t="s">
        <v>271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3.25">
      <c r="A3" s="168" t="s">
        <v>279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23.25">
      <c r="A4" s="168" t="s">
        <v>114</v>
      </c>
      <c r="B4" s="168"/>
      <c r="C4" s="168"/>
      <c r="D4" s="168"/>
      <c r="E4" s="168"/>
      <c r="F4" s="168"/>
      <c r="G4" s="168"/>
      <c r="H4" s="168"/>
      <c r="I4" s="168"/>
      <c r="J4" s="168"/>
    </row>
    <row r="5" ht="17.25" customHeight="1">
      <c r="H5" s="53"/>
    </row>
    <row r="6" spans="1:10" ht="21">
      <c r="A6" s="170" t="s">
        <v>17</v>
      </c>
      <c r="B6" s="169" t="s">
        <v>285</v>
      </c>
      <c r="C6" s="169"/>
      <c r="D6" s="169"/>
      <c r="E6" s="169"/>
      <c r="F6" s="169" t="s">
        <v>286</v>
      </c>
      <c r="G6" s="169"/>
      <c r="H6" s="169"/>
      <c r="I6" s="169"/>
      <c r="J6" s="174" t="s">
        <v>22</v>
      </c>
    </row>
    <row r="7" spans="1:10" ht="43.5" customHeight="1">
      <c r="A7" s="170"/>
      <c r="B7" s="18" t="s">
        <v>18</v>
      </c>
      <c r="C7" s="81" t="s">
        <v>19</v>
      </c>
      <c r="D7" s="18" t="s">
        <v>20</v>
      </c>
      <c r="E7" s="18" t="s">
        <v>21</v>
      </c>
      <c r="F7" s="18" t="s">
        <v>18</v>
      </c>
      <c r="G7" s="81" t="s">
        <v>19</v>
      </c>
      <c r="H7" s="80" t="s">
        <v>20</v>
      </c>
      <c r="I7" s="18" t="s">
        <v>21</v>
      </c>
      <c r="J7" s="174"/>
    </row>
    <row r="8" spans="1:10" ht="21">
      <c r="A8" s="144" t="s">
        <v>23</v>
      </c>
      <c r="B8" s="59">
        <f>+I26</f>
        <v>0</v>
      </c>
      <c r="C8" s="59">
        <f>+I36</f>
        <v>0</v>
      </c>
      <c r="D8" s="59">
        <f>+I47</f>
        <v>0</v>
      </c>
      <c r="E8" s="59">
        <f>+I54</f>
        <v>0</v>
      </c>
      <c r="F8" s="59">
        <f>+I77</f>
        <v>0</v>
      </c>
      <c r="G8" s="59">
        <f>+I90</f>
        <v>0</v>
      </c>
      <c r="H8" s="59">
        <f>+I104</f>
        <v>0</v>
      </c>
      <c r="I8" s="59">
        <f>+I109</f>
        <v>0</v>
      </c>
      <c r="J8" s="113"/>
    </row>
    <row r="9" spans="1:10" ht="21">
      <c r="A9" s="144" t="s">
        <v>24</v>
      </c>
      <c r="B9" s="59"/>
      <c r="C9" s="59"/>
      <c r="D9" s="59"/>
      <c r="E9" s="59">
        <f>+I59</f>
        <v>0</v>
      </c>
      <c r="F9" s="59"/>
      <c r="G9" s="59"/>
      <c r="H9" s="59"/>
      <c r="I9" s="59">
        <f>+I114</f>
        <v>0</v>
      </c>
      <c r="J9" s="113"/>
    </row>
    <row r="10" spans="1:10" ht="21">
      <c r="A10" s="144" t="s">
        <v>25</v>
      </c>
      <c r="B10" s="59"/>
      <c r="C10" s="59"/>
      <c r="D10" s="59"/>
      <c r="E10" s="59">
        <f>+I63</f>
        <v>0</v>
      </c>
      <c r="F10" s="59"/>
      <c r="G10" s="59"/>
      <c r="H10" s="59"/>
      <c r="I10" s="59">
        <f>+I118</f>
        <v>0</v>
      </c>
      <c r="J10" s="113"/>
    </row>
    <row r="11" spans="1:10" ht="21">
      <c r="A11" s="112" t="s">
        <v>26</v>
      </c>
      <c r="B11" s="60">
        <f>SUM(B8:B10)</f>
        <v>0</v>
      </c>
      <c r="C11" s="60">
        <f aca="true" t="shared" si="0" ref="C11:H11">SUM(C8:C10)</f>
        <v>0</v>
      </c>
      <c r="D11" s="60">
        <f t="shared" si="0"/>
        <v>0</v>
      </c>
      <c r="E11" s="60">
        <f>SUM(E8:E10)</f>
        <v>0</v>
      </c>
      <c r="F11" s="60">
        <f t="shared" si="0"/>
        <v>0</v>
      </c>
      <c r="G11" s="60">
        <f t="shared" si="0"/>
        <v>0</v>
      </c>
      <c r="H11" s="60">
        <f t="shared" si="0"/>
        <v>0</v>
      </c>
      <c r="I11" s="60">
        <f>SUM(I8:I10)</f>
        <v>0</v>
      </c>
      <c r="J11" s="61"/>
    </row>
    <row r="12" spans="1:10" ht="21">
      <c r="A12" s="17" t="s">
        <v>27</v>
      </c>
      <c r="B12" s="171">
        <f>SUM(B11:E11)</f>
        <v>0</v>
      </c>
      <c r="C12" s="172"/>
      <c r="D12" s="172"/>
      <c r="E12" s="173"/>
      <c r="F12" s="171">
        <f>SUM(F11:I11)</f>
        <v>0</v>
      </c>
      <c r="G12" s="172"/>
      <c r="H12" s="172"/>
      <c r="I12" s="172"/>
      <c r="J12" s="113"/>
    </row>
    <row r="13" spans="1:10" ht="21">
      <c r="A13" s="17" t="s">
        <v>28</v>
      </c>
      <c r="B13" s="171">
        <f>SUM(B12:I12)</f>
        <v>0</v>
      </c>
      <c r="C13" s="172"/>
      <c r="D13" s="172"/>
      <c r="E13" s="172"/>
      <c r="F13" s="172"/>
      <c r="G13" s="172"/>
      <c r="H13" s="172"/>
      <c r="I13" s="172"/>
      <c r="J13" s="173"/>
    </row>
    <row r="14" spans="1:10" ht="21">
      <c r="A14" s="114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21">
      <c r="A15" s="116" t="s">
        <v>29</v>
      </c>
      <c r="B15" s="117"/>
      <c r="C15" s="117"/>
      <c r="D15" s="117"/>
      <c r="E15" s="117"/>
      <c r="F15" s="117"/>
      <c r="G15" s="117"/>
      <c r="H15" s="118"/>
      <c r="I15" s="118"/>
      <c r="J15" s="119"/>
    </row>
    <row r="16" spans="1:10" ht="21">
      <c r="A16" s="116" t="s">
        <v>287</v>
      </c>
      <c r="B16" s="119"/>
      <c r="C16" s="119"/>
      <c r="D16" s="119"/>
      <c r="E16" s="117"/>
      <c r="F16" s="117"/>
      <c r="G16" s="117"/>
      <c r="H16" s="118"/>
      <c r="I16" s="118"/>
      <c r="J16" s="119"/>
    </row>
    <row r="17" spans="1:10" ht="21">
      <c r="A17" s="146" t="s">
        <v>176</v>
      </c>
      <c r="B17" s="119"/>
      <c r="C17" s="119"/>
      <c r="D17" s="119"/>
      <c r="F17" s="120"/>
      <c r="G17" s="121"/>
      <c r="H17" s="120"/>
      <c r="I17" s="122"/>
      <c r="J17" s="120"/>
    </row>
    <row r="18" spans="1:10" ht="21">
      <c r="A18" s="119"/>
      <c r="B18" s="119" t="s">
        <v>175</v>
      </c>
      <c r="C18" s="119"/>
      <c r="D18" s="119"/>
      <c r="F18" s="120"/>
      <c r="G18" s="121"/>
      <c r="H18" s="120"/>
      <c r="I18" s="122"/>
      <c r="J18" s="120"/>
    </row>
    <row r="19" spans="1:10" ht="21">
      <c r="A19" s="119"/>
      <c r="B19" s="119"/>
      <c r="C19" s="119" t="s">
        <v>165</v>
      </c>
      <c r="D19" s="119"/>
      <c r="E19" s="120"/>
      <c r="F19" s="120"/>
      <c r="G19" s="175"/>
      <c r="H19" s="175"/>
      <c r="I19" s="121"/>
      <c r="J19" s="119"/>
    </row>
    <row r="20" spans="1:10" ht="21">
      <c r="A20" s="119"/>
      <c r="B20" s="119"/>
      <c r="C20" s="119"/>
      <c r="D20" s="123" t="s">
        <v>152</v>
      </c>
      <c r="E20" s="120"/>
      <c r="F20" s="120"/>
      <c r="G20" s="121"/>
      <c r="H20" s="121" t="s">
        <v>153</v>
      </c>
      <c r="I20" s="121"/>
      <c r="J20" s="119" t="s">
        <v>15</v>
      </c>
    </row>
    <row r="21" spans="1:10" ht="21">
      <c r="A21" s="119"/>
      <c r="B21" s="119"/>
      <c r="C21" s="119"/>
      <c r="D21" s="123" t="s">
        <v>154</v>
      </c>
      <c r="E21" s="120"/>
      <c r="F21" s="120"/>
      <c r="G21" s="121"/>
      <c r="H21" s="121" t="s">
        <v>153</v>
      </c>
      <c r="I21" s="121"/>
      <c r="J21" s="119" t="s">
        <v>15</v>
      </c>
    </row>
    <row r="22" spans="1:10" ht="21">
      <c r="A22" s="119"/>
      <c r="B22" s="119"/>
      <c r="C22" s="119"/>
      <c r="D22" s="123" t="s">
        <v>155</v>
      </c>
      <c r="E22" s="119"/>
      <c r="F22" s="119"/>
      <c r="G22" s="121"/>
      <c r="H22" s="121" t="s">
        <v>153</v>
      </c>
      <c r="I22" s="121"/>
      <c r="J22" s="119" t="s">
        <v>15</v>
      </c>
    </row>
    <row r="23" spans="1:10" ht="21">
      <c r="A23" s="119"/>
      <c r="B23" s="119"/>
      <c r="C23" s="119"/>
      <c r="D23" s="123" t="s">
        <v>156</v>
      </c>
      <c r="E23" s="120"/>
      <c r="F23" s="120"/>
      <c r="G23" s="121"/>
      <c r="H23" s="121" t="s">
        <v>153</v>
      </c>
      <c r="I23" s="121"/>
      <c r="J23" s="119" t="s">
        <v>15</v>
      </c>
    </row>
    <row r="24" spans="1:10" ht="21">
      <c r="A24" s="119"/>
      <c r="B24" s="123" t="s">
        <v>167</v>
      </c>
      <c r="C24" s="119"/>
      <c r="D24" s="119"/>
      <c r="E24" s="119"/>
      <c r="F24" s="119"/>
      <c r="G24" s="119"/>
      <c r="H24" s="121" t="s">
        <v>153</v>
      </c>
      <c r="I24" s="121"/>
      <c r="J24" s="119" t="s">
        <v>15</v>
      </c>
    </row>
    <row r="25" spans="1:10" ht="21">
      <c r="A25" s="119"/>
      <c r="B25" s="119"/>
      <c r="C25" s="119" t="s">
        <v>166</v>
      </c>
      <c r="D25" s="119"/>
      <c r="E25" s="120"/>
      <c r="F25" s="120"/>
      <c r="G25" s="121"/>
      <c r="H25" s="121" t="s">
        <v>153</v>
      </c>
      <c r="I25" s="121"/>
      <c r="J25" s="119" t="s">
        <v>15</v>
      </c>
    </row>
    <row r="26" spans="1:10" s="12" customFormat="1" ht="21">
      <c r="A26" s="116"/>
      <c r="B26" s="116"/>
      <c r="C26" s="116" t="s">
        <v>27</v>
      </c>
      <c r="D26" s="116"/>
      <c r="E26" s="116"/>
      <c r="F26" s="116"/>
      <c r="G26" s="116"/>
      <c r="H26" s="124" t="s">
        <v>153</v>
      </c>
      <c r="I26" s="124">
        <f>SUM(I20:I23)-I24</f>
        <v>0</v>
      </c>
      <c r="J26" s="116" t="s">
        <v>15</v>
      </c>
    </row>
    <row r="27" spans="1:10" ht="21">
      <c r="A27" s="146" t="s">
        <v>177</v>
      </c>
      <c r="B27" s="119"/>
      <c r="C27" s="119"/>
      <c r="D27" s="119"/>
      <c r="F27" s="120"/>
      <c r="G27" s="121"/>
      <c r="H27" s="120"/>
      <c r="I27" s="122"/>
      <c r="J27" s="120"/>
    </row>
    <row r="28" spans="1:10" ht="21">
      <c r="A28" s="119"/>
      <c r="B28" s="119" t="s">
        <v>175</v>
      </c>
      <c r="C28" s="119"/>
      <c r="D28" s="119"/>
      <c r="F28" s="120"/>
      <c r="G28" s="121"/>
      <c r="H28" s="120"/>
      <c r="I28" s="122"/>
      <c r="J28" s="120"/>
    </row>
    <row r="29" spans="1:10" ht="21">
      <c r="A29" s="119"/>
      <c r="B29" s="119"/>
      <c r="C29" s="119" t="s">
        <v>165</v>
      </c>
      <c r="D29" s="119"/>
      <c r="E29" s="120"/>
      <c r="F29" s="120"/>
      <c r="G29" s="175"/>
      <c r="H29" s="175"/>
      <c r="I29" s="121"/>
      <c r="J29" s="119"/>
    </row>
    <row r="30" spans="1:10" ht="21">
      <c r="A30" s="119"/>
      <c r="B30" s="119"/>
      <c r="C30" s="119"/>
      <c r="D30" s="123" t="s">
        <v>152</v>
      </c>
      <c r="E30" s="120"/>
      <c r="F30" s="120"/>
      <c r="G30" s="121"/>
      <c r="H30" s="121" t="s">
        <v>153</v>
      </c>
      <c r="I30" s="121"/>
      <c r="J30" s="119" t="s">
        <v>15</v>
      </c>
    </row>
    <row r="31" spans="1:10" ht="21">
      <c r="A31" s="119"/>
      <c r="B31" s="119"/>
      <c r="C31" s="119"/>
      <c r="D31" s="123" t="s">
        <v>154</v>
      </c>
      <c r="E31" s="120"/>
      <c r="F31" s="120"/>
      <c r="G31" s="121"/>
      <c r="H31" s="121" t="s">
        <v>153</v>
      </c>
      <c r="I31" s="121"/>
      <c r="J31" s="119" t="s">
        <v>15</v>
      </c>
    </row>
    <row r="32" spans="1:10" ht="21">
      <c r="A32" s="119"/>
      <c r="B32" s="119"/>
      <c r="C32" s="119"/>
      <c r="D32" s="123" t="s">
        <v>155</v>
      </c>
      <c r="E32" s="119"/>
      <c r="F32" s="119"/>
      <c r="G32" s="121"/>
      <c r="H32" s="121" t="s">
        <v>153</v>
      </c>
      <c r="I32" s="121"/>
      <c r="J32" s="119" t="s">
        <v>15</v>
      </c>
    </row>
    <row r="33" spans="1:10" ht="21">
      <c r="A33" s="119"/>
      <c r="B33" s="119"/>
      <c r="C33" s="119"/>
      <c r="D33" s="123" t="s">
        <v>156</v>
      </c>
      <c r="E33" s="120"/>
      <c r="F33" s="120"/>
      <c r="G33" s="121"/>
      <c r="H33" s="121" t="s">
        <v>153</v>
      </c>
      <c r="I33" s="121"/>
      <c r="J33" s="119" t="s">
        <v>15</v>
      </c>
    </row>
    <row r="34" spans="1:10" ht="21">
      <c r="A34" s="119"/>
      <c r="B34" s="123" t="s">
        <v>167</v>
      </c>
      <c r="C34" s="119"/>
      <c r="D34" s="119"/>
      <c r="E34" s="119"/>
      <c r="F34" s="119"/>
      <c r="G34" s="119"/>
      <c r="H34" s="121" t="s">
        <v>153</v>
      </c>
      <c r="I34" s="121"/>
      <c r="J34" s="119" t="s">
        <v>15</v>
      </c>
    </row>
    <row r="35" spans="1:10" ht="21">
      <c r="A35" s="119"/>
      <c r="B35" s="119"/>
      <c r="C35" s="119" t="s">
        <v>166</v>
      </c>
      <c r="D35" s="119"/>
      <c r="E35" s="120"/>
      <c r="F35" s="120"/>
      <c r="G35" s="121"/>
      <c r="H35" s="121" t="s">
        <v>153</v>
      </c>
      <c r="I35" s="121"/>
      <c r="J35" s="119" t="s">
        <v>15</v>
      </c>
    </row>
    <row r="36" spans="1:10" s="12" customFormat="1" ht="21">
      <c r="A36" s="116"/>
      <c r="B36" s="116"/>
      <c r="C36" s="116" t="s">
        <v>27</v>
      </c>
      <c r="D36" s="116"/>
      <c r="E36" s="116"/>
      <c r="F36" s="116"/>
      <c r="G36" s="116"/>
      <c r="H36" s="124" t="s">
        <v>153</v>
      </c>
      <c r="I36" s="124">
        <f>SUM(I30:I33)-I34</f>
        <v>0</v>
      </c>
      <c r="J36" s="116" t="s">
        <v>15</v>
      </c>
    </row>
    <row r="37" spans="1:10" ht="21">
      <c r="A37" s="146" t="s">
        <v>178</v>
      </c>
      <c r="B37" s="119"/>
      <c r="C37" s="119"/>
      <c r="D37" s="119"/>
      <c r="F37" s="120"/>
      <c r="G37" s="121"/>
      <c r="H37" s="120"/>
      <c r="I37" s="122"/>
      <c r="J37" s="120"/>
    </row>
    <row r="38" spans="1:10" ht="21">
      <c r="A38" s="119"/>
      <c r="B38" s="119" t="s">
        <v>175</v>
      </c>
      <c r="C38" s="119"/>
      <c r="D38" s="119"/>
      <c r="F38" s="120"/>
      <c r="G38" s="121"/>
      <c r="H38" s="120"/>
      <c r="I38" s="122"/>
      <c r="J38" s="120"/>
    </row>
    <row r="39" spans="1:10" ht="21">
      <c r="A39" s="119"/>
      <c r="B39" s="119"/>
      <c r="C39" s="119" t="s">
        <v>165</v>
      </c>
      <c r="D39" s="119"/>
      <c r="E39" s="119"/>
      <c r="F39" s="119"/>
      <c r="G39" s="119"/>
      <c r="H39" s="122"/>
      <c r="I39" s="122"/>
      <c r="J39" s="119"/>
    </row>
    <row r="40" spans="1:10" ht="21">
      <c r="A40" s="119"/>
      <c r="B40" s="119"/>
      <c r="C40" s="119"/>
      <c r="D40" s="123" t="s">
        <v>152</v>
      </c>
      <c r="E40" s="120"/>
      <c r="F40" s="120"/>
      <c r="G40" s="121"/>
      <c r="H40" s="121" t="s">
        <v>153</v>
      </c>
      <c r="I40" s="121"/>
      <c r="J40" s="119" t="s">
        <v>15</v>
      </c>
    </row>
    <row r="41" spans="1:10" ht="21">
      <c r="A41" s="119"/>
      <c r="B41" s="119"/>
      <c r="C41" s="119"/>
      <c r="D41" s="123" t="s">
        <v>154</v>
      </c>
      <c r="E41" s="120"/>
      <c r="F41" s="120"/>
      <c r="G41" s="121"/>
      <c r="H41" s="121" t="s">
        <v>153</v>
      </c>
      <c r="I41" s="121"/>
      <c r="J41" s="119" t="s">
        <v>15</v>
      </c>
    </row>
    <row r="42" spans="1:10" ht="21">
      <c r="A42" s="119"/>
      <c r="B42" s="119"/>
      <c r="C42" s="119"/>
      <c r="D42" s="123" t="s">
        <v>155</v>
      </c>
      <c r="E42" s="119"/>
      <c r="F42" s="119"/>
      <c r="G42" s="121"/>
      <c r="H42" s="121" t="s">
        <v>153</v>
      </c>
      <c r="I42" s="121"/>
      <c r="J42" s="119" t="s">
        <v>15</v>
      </c>
    </row>
    <row r="43" spans="1:10" ht="21">
      <c r="A43" s="119"/>
      <c r="B43" s="119"/>
      <c r="C43" s="119"/>
      <c r="D43" s="123" t="s">
        <v>156</v>
      </c>
      <c r="E43" s="120"/>
      <c r="F43" s="120"/>
      <c r="G43" s="121"/>
      <c r="H43" s="121" t="s">
        <v>153</v>
      </c>
      <c r="I43" s="121"/>
      <c r="J43" s="119" t="s">
        <v>15</v>
      </c>
    </row>
    <row r="44" spans="1:10" ht="21">
      <c r="A44" s="119"/>
      <c r="B44" s="123"/>
      <c r="C44" s="119"/>
      <c r="D44" s="123" t="s">
        <v>157</v>
      </c>
      <c r="E44" s="120"/>
      <c r="F44" s="120"/>
      <c r="G44" s="121"/>
      <c r="H44" s="121" t="s">
        <v>153</v>
      </c>
      <c r="I44" s="121"/>
      <c r="J44" s="119" t="s">
        <v>15</v>
      </c>
    </row>
    <row r="45" spans="1:10" ht="21">
      <c r="A45" s="119"/>
      <c r="B45" s="123" t="s">
        <v>167</v>
      </c>
      <c r="C45" s="119"/>
      <c r="D45" s="119"/>
      <c r="E45" s="119"/>
      <c r="F45" s="119"/>
      <c r="G45" s="119"/>
      <c r="H45" s="121" t="s">
        <v>153</v>
      </c>
      <c r="I45" s="121"/>
      <c r="J45" s="119" t="s">
        <v>15</v>
      </c>
    </row>
    <row r="46" spans="1:10" ht="21">
      <c r="A46" s="119"/>
      <c r="B46" s="119"/>
      <c r="C46" s="119" t="s">
        <v>166</v>
      </c>
      <c r="D46" s="119"/>
      <c r="E46" s="120"/>
      <c r="F46" s="120"/>
      <c r="G46" s="121"/>
      <c r="H46" s="121" t="s">
        <v>153</v>
      </c>
      <c r="I46" s="121"/>
      <c r="J46" s="119" t="s">
        <v>15</v>
      </c>
    </row>
    <row r="47" spans="1:10" s="12" customFormat="1" ht="21">
      <c r="A47" s="116"/>
      <c r="B47" s="116"/>
      <c r="C47" s="116" t="s">
        <v>27</v>
      </c>
      <c r="D47" s="116"/>
      <c r="E47" s="116"/>
      <c r="F47" s="116"/>
      <c r="G47" s="116"/>
      <c r="H47" s="124" t="s">
        <v>153</v>
      </c>
      <c r="I47" s="124">
        <f>SUM(I40:I44)-I45</f>
        <v>0</v>
      </c>
      <c r="J47" s="116" t="s">
        <v>15</v>
      </c>
    </row>
    <row r="48" spans="1:10" ht="21">
      <c r="A48" s="146" t="s">
        <v>179</v>
      </c>
      <c r="B48" s="119"/>
      <c r="C48" s="119"/>
      <c r="D48" s="119"/>
      <c r="F48" s="120"/>
      <c r="G48" s="121"/>
      <c r="H48" s="120"/>
      <c r="I48" s="122"/>
      <c r="J48" s="120"/>
    </row>
    <row r="49" spans="1:10" ht="21">
      <c r="A49" s="119"/>
      <c r="B49" s="119" t="s">
        <v>175</v>
      </c>
      <c r="C49" s="119"/>
      <c r="D49" s="119"/>
      <c r="F49" s="120"/>
      <c r="G49" s="121"/>
      <c r="H49" s="120"/>
      <c r="I49" s="122"/>
      <c r="J49" s="120"/>
    </row>
    <row r="50" spans="1:10" ht="21">
      <c r="A50" s="119"/>
      <c r="B50" s="119"/>
      <c r="C50" s="119" t="s">
        <v>180</v>
      </c>
      <c r="D50" s="119"/>
      <c r="F50" s="120"/>
      <c r="G50" s="121"/>
      <c r="H50" s="120"/>
      <c r="I50" s="122"/>
      <c r="J50" s="120"/>
    </row>
    <row r="51" spans="1:10" ht="21">
      <c r="A51" s="119"/>
      <c r="B51" s="119"/>
      <c r="D51" s="119" t="s">
        <v>158</v>
      </c>
      <c r="E51" s="120"/>
      <c r="F51" s="120"/>
      <c r="G51" s="121"/>
      <c r="H51" s="121" t="s">
        <v>153</v>
      </c>
      <c r="I51" s="121"/>
      <c r="J51" s="119" t="s">
        <v>15</v>
      </c>
    </row>
    <row r="52" spans="1:10" ht="21">
      <c r="A52" s="119"/>
      <c r="B52" s="119"/>
      <c r="D52" s="119" t="s">
        <v>158</v>
      </c>
      <c r="E52" s="120"/>
      <c r="F52" s="120"/>
      <c r="G52" s="121"/>
      <c r="H52" s="121" t="s">
        <v>153</v>
      </c>
      <c r="I52" s="121"/>
      <c r="J52" s="119" t="s">
        <v>15</v>
      </c>
    </row>
    <row r="53" spans="1:10" ht="21">
      <c r="A53" s="119"/>
      <c r="B53" s="119"/>
      <c r="C53" s="119" t="s">
        <v>166</v>
      </c>
      <c r="D53" s="119"/>
      <c r="E53" s="120"/>
      <c r="F53" s="120"/>
      <c r="G53" s="121"/>
      <c r="H53" s="121" t="s">
        <v>153</v>
      </c>
      <c r="I53" s="121"/>
      <c r="J53" s="119" t="s">
        <v>15</v>
      </c>
    </row>
    <row r="54" spans="1:10" ht="21">
      <c r="A54" s="119"/>
      <c r="B54" s="119"/>
      <c r="C54" s="116" t="s">
        <v>27</v>
      </c>
      <c r="D54" s="116"/>
      <c r="E54" s="116"/>
      <c r="F54" s="116"/>
      <c r="G54" s="119"/>
      <c r="H54" s="124" t="s">
        <v>153</v>
      </c>
      <c r="I54" s="124">
        <f>SUM(I51:I52)</f>
        <v>0</v>
      </c>
      <c r="J54" s="116" t="s">
        <v>15</v>
      </c>
    </row>
    <row r="55" spans="1:10" ht="21">
      <c r="A55" s="119"/>
      <c r="B55" s="119" t="s">
        <v>181</v>
      </c>
      <c r="C55" s="119"/>
      <c r="D55" s="119"/>
      <c r="E55" s="119"/>
      <c r="F55" s="119"/>
      <c r="G55" s="122"/>
      <c r="H55" s="122"/>
      <c r="I55" s="122"/>
      <c r="J55" s="119"/>
    </row>
    <row r="56" spans="1:10" ht="21">
      <c r="A56" s="119"/>
      <c r="C56" s="120" t="s">
        <v>182</v>
      </c>
      <c r="D56" s="120"/>
      <c r="F56" s="120"/>
      <c r="G56" s="119"/>
      <c r="H56" s="120" t="s">
        <v>153</v>
      </c>
      <c r="I56" s="121"/>
      <c r="J56" s="120" t="s">
        <v>15</v>
      </c>
    </row>
    <row r="57" spans="1:10" ht="21">
      <c r="A57" s="119"/>
      <c r="C57" s="120" t="s">
        <v>183</v>
      </c>
      <c r="D57" s="120"/>
      <c r="F57" s="120"/>
      <c r="G57" s="119"/>
      <c r="H57" s="120" t="s">
        <v>153</v>
      </c>
      <c r="I57" s="121"/>
      <c r="J57" s="120" t="s">
        <v>15</v>
      </c>
    </row>
    <row r="58" spans="1:10" ht="21">
      <c r="A58" s="119"/>
      <c r="C58" s="120" t="s">
        <v>184</v>
      </c>
      <c r="D58" s="120"/>
      <c r="F58" s="120"/>
      <c r="G58" s="119"/>
      <c r="H58" s="120" t="s">
        <v>153</v>
      </c>
      <c r="I58" s="121"/>
      <c r="J58" s="120" t="s">
        <v>15</v>
      </c>
    </row>
    <row r="59" spans="1:10" ht="21">
      <c r="A59" s="119"/>
      <c r="B59" s="119"/>
      <c r="C59" s="116" t="s">
        <v>27</v>
      </c>
      <c r="D59" s="116"/>
      <c r="E59" s="116"/>
      <c r="F59" s="116"/>
      <c r="G59" s="119"/>
      <c r="H59" s="124" t="s">
        <v>153</v>
      </c>
      <c r="I59" s="124">
        <f>SUM(I56:I58)</f>
        <v>0</v>
      </c>
      <c r="J59" s="116" t="s">
        <v>15</v>
      </c>
    </row>
    <row r="60" spans="1:10" ht="21">
      <c r="A60" s="119"/>
      <c r="B60" s="119" t="s">
        <v>185</v>
      </c>
      <c r="C60" s="119"/>
      <c r="D60" s="119"/>
      <c r="E60" s="119"/>
      <c r="F60" s="119"/>
      <c r="G60" s="122"/>
      <c r="H60" s="122"/>
      <c r="I60" s="122"/>
      <c r="J60" s="119"/>
    </row>
    <row r="61" spans="1:10" ht="21">
      <c r="A61" s="119"/>
      <c r="C61" s="119" t="s">
        <v>186</v>
      </c>
      <c r="D61" s="120"/>
      <c r="F61" s="120"/>
      <c r="G61" s="119"/>
      <c r="H61" s="120" t="s">
        <v>153</v>
      </c>
      <c r="I61" s="121"/>
      <c r="J61" s="120" t="s">
        <v>15</v>
      </c>
    </row>
    <row r="62" spans="1:10" ht="21">
      <c r="A62" s="119"/>
      <c r="C62" s="119" t="s">
        <v>187</v>
      </c>
      <c r="D62" s="119"/>
      <c r="E62" s="120"/>
      <c r="F62" s="119"/>
      <c r="G62" s="125"/>
      <c r="H62" s="120" t="s">
        <v>153</v>
      </c>
      <c r="I62" s="122"/>
      <c r="J62" s="120" t="s">
        <v>15</v>
      </c>
    </row>
    <row r="63" spans="1:10" ht="21">
      <c r="A63" s="119"/>
      <c r="B63" s="119"/>
      <c r="C63" s="116" t="s">
        <v>27</v>
      </c>
      <c r="D63" s="116"/>
      <c r="E63" s="116"/>
      <c r="F63" s="116"/>
      <c r="G63" s="119"/>
      <c r="H63" s="124" t="s">
        <v>153</v>
      </c>
      <c r="I63" s="124">
        <f>SUM(I61:I62)</f>
        <v>0</v>
      </c>
      <c r="J63" s="116" t="s">
        <v>15</v>
      </c>
    </row>
    <row r="64" spans="1:10" ht="21">
      <c r="A64" s="116" t="s">
        <v>288</v>
      </c>
      <c r="B64" s="119"/>
      <c r="C64" s="119"/>
      <c r="D64" s="119"/>
      <c r="E64" s="119"/>
      <c r="F64" s="119"/>
      <c r="G64" s="119"/>
      <c r="H64" s="119"/>
      <c r="I64" s="121"/>
      <c r="J64" s="119"/>
    </row>
    <row r="65" spans="1:10" ht="21">
      <c r="A65" s="146" t="s">
        <v>176</v>
      </c>
      <c r="B65" s="119"/>
      <c r="C65" s="119"/>
      <c r="D65" s="119"/>
      <c r="F65" s="120"/>
      <c r="G65" s="121"/>
      <c r="H65" s="120"/>
      <c r="I65" s="122"/>
      <c r="J65" s="120"/>
    </row>
    <row r="66" spans="1:10" ht="21">
      <c r="A66" s="119"/>
      <c r="B66" s="119" t="s">
        <v>175</v>
      </c>
      <c r="C66" s="119"/>
      <c r="D66" s="119"/>
      <c r="F66" s="120"/>
      <c r="G66" s="121"/>
      <c r="H66" s="120"/>
      <c r="I66" s="122"/>
      <c r="J66" s="120"/>
    </row>
    <row r="67" spans="1:10" ht="21">
      <c r="A67" s="119"/>
      <c r="B67" s="119"/>
      <c r="C67" s="119" t="s">
        <v>168</v>
      </c>
      <c r="D67" s="119"/>
      <c r="E67" s="119"/>
      <c r="F67" s="119"/>
      <c r="G67" s="119"/>
      <c r="H67" s="120" t="s">
        <v>153</v>
      </c>
      <c r="I67" s="122"/>
      <c r="J67" s="120" t="s">
        <v>15</v>
      </c>
    </row>
    <row r="68" spans="1:10" ht="21">
      <c r="A68" s="119"/>
      <c r="B68" s="119"/>
      <c r="C68" s="119" t="s">
        <v>169</v>
      </c>
      <c r="D68" s="119"/>
      <c r="E68" s="119"/>
      <c r="F68" s="119"/>
      <c r="G68" s="119"/>
      <c r="H68" s="120" t="s">
        <v>153</v>
      </c>
      <c r="I68" s="122"/>
      <c r="J68" s="120" t="s">
        <v>15</v>
      </c>
    </row>
    <row r="69" spans="1:10" ht="21">
      <c r="A69" s="119"/>
      <c r="B69" s="119"/>
      <c r="C69" s="119" t="s">
        <v>170</v>
      </c>
      <c r="D69" s="119"/>
      <c r="E69" s="119"/>
      <c r="F69" s="119"/>
      <c r="G69" s="119"/>
      <c r="H69" s="119"/>
      <c r="I69" s="126"/>
      <c r="J69" s="119"/>
    </row>
    <row r="70" spans="1:10" ht="21">
      <c r="A70" s="119"/>
      <c r="B70" s="119"/>
      <c r="C70" s="119"/>
      <c r="D70" s="123" t="s">
        <v>152</v>
      </c>
      <c r="E70" s="120"/>
      <c r="F70" s="120"/>
      <c r="G70" s="121"/>
      <c r="H70" s="121" t="s">
        <v>153</v>
      </c>
      <c r="I70" s="121"/>
      <c r="J70" s="119" t="s">
        <v>15</v>
      </c>
    </row>
    <row r="71" spans="1:10" ht="21">
      <c r="A71" s="119"/>
      <c r="B71" s="119"/>
      <c r="C71" s="119"/>
      <c r="D71" s="123" t="s">
        <v>154</v>
      </c>
      <c r="E71" s="120"/>
      <c r="F71" s="120"/>
      <c r="G71" s="121"/>
      <c r="H71" s="121" t="s">
        <v>153</v>
      </c>
      <c r="I71" s="121"/>
      <c r="J71" s="119" t="s">
        <v>15</v>
      </c>
    </row>
    <row r="72" spans="1:10" ht="21">
      <c r="A72" s="119"/>
      <c r="B72" s="119"/>
      <c r="C72" s="119"/>
      <c r="D72" s="123" t="s">
        <v>155</v>
      </c>
      <c r="E72" s="119"/>
      <c r="F72" s="119"/>
      <c r="G72" s="121"/>
      <c r="H72" s="121" t="s">
        <v>153</v>
      </c>
      <c r="I72" s="121"/>
      <c r="J72" s="119" t="s">
        <v>15</v>
      </c>
    </row>
    <row r="73" spans="1:10" ht="21">
      <c r="A73" s="119"/>
      <c r="B73" s="119"/>
      <c r="C73" s="119"/>
      <c r="D73" s="123" t="s">
        <v>156</v>
      </c>
      <c r="E73" s="120"/>
      <c r="F73" s="120"/>
      <c r="G73" s="121"/>
      <c r="H73" s="121" t="s">
        <v>153</v>
      </c>
      <c r="I73" s="121"/>
      <c r="J73" s="119" t="s">
        <v>15</v>
      </c>
    </row>
    <row r="74" spans="1:10" ht="21">
      <c r="A74" s="119"/>
      <c r="B74" s="119"/>
      <c r="C74" s="119" t="s">
        <v>173</v>
      </c>
      <c r="D74" s="119"/>
      <c r="E74" s="119"/>
      <c r="F74" s="119"/>
      <c r="G74" s="119"/>
      <c r="H74" s="121" t="s">
        <v>153</v>
      </c>
      <c r="I74" s="121"/>
      <c r="J74" s="119" t="s">
        <v>15</v>
      </c>
    </row>
    <row r="75" spans="1:10" ht="21">
      <c r="A75" s="119"/>
      <c r="B75" s="123" t="s">
        <v>167</v>
      </c>
      <c r="C75" s="119"/>
      <c r="D75" s="119"/>
      <c r="E75" s="119"/>
      <c r="F75" s="119"/>
      <c r="G75" s="119"/>
      <c r="H75" s="121" t="s">
        <v>153</v>
      </c>
      <c r="I75" s="121"/>
      <c r="J75" s="119" t="s">
        <v>15</v>
      </c>
    </row>
    <row r="76" spans="1:10" ht="21">
      <c r="A76" s="119"/>
      <c r="B76" s="119"/>
      <c r="C76" s="119" t="s">
        <v>171</v>
      </c>
      <c r="D76" s="119"/>
      <c r="E76" s="120"/>
      <c r="F76" s="120"/>
      <c r="G76" s="121"/>
      <c r="H76" s="121" t="s">
        <v>153</v>
      </c>
      <c r="I76" s="121"/>
      <c r="J76" s="119" t="s">
        <v>15</v>
      </c>
    </row>
    <row r="77" spans="1:10" s="12" customFormat="1" ht="21">
      <c r="A77" s="116"/>
      <c r="B77" s="116"/>
      <c r="C77" s="116" t="s">
        <v>27</v>
      </c>
      <c r="D77" s="116"/>
      <c r="E77" s="116"/>
      <c r="F77" s="116"/>
      <c r="G77" s="116"/>
      <c r="H77" s="124" t="s">
        <v>153</v>
      </c>
      <c r="I77" s="124">
        <f>SUM(I67:I74)-I75</f>
        <v>0</v>
      </c>
      <c r="J77" s="116" t="s">
        <v>15</v>
      </c>
    </row>
    <row r="78" spans="1:10" ht="21">
      <c r="A78" s="146" t="s">
        <v>177</v>
      </c>
      <c r="B78" s="119"/>
      <c r="C78" s="119"/>
      <c r="D78" s="119"/>
      <c r="F78" s="120"/>
      <c r="G78" s="121"/>
      <c r="H78" s="120"/>
      <c r="I78" s="122"/>
      <c r="J78" s="120"/>
    </row>
    <row r="79" spans="1:10" ht="21">
      <c r="A79" s="119"/>
      <c r="B79" s="119" t="s">
        <v>175</v>
      </c>
      <c r="C79" s="119"/>
      <c r="D79" s="119"/>
      <c r="F79" s="120"/>
      <c r="G79" s="121"/>
      <c r="H79" s="120"/>
      <c r="I79" s="122"/>
      <c r="J79" s="120"/>
    </row>
    <row r="80" spans="1:10" ht="21">
      <c r="A80" s="119"/>
      <c r="B80" s="119"/>
      <c r="C80" s="119" t="s">
        <v>168</v>
      </c>
      <c r="D80" s="119"/>
      <c r="E80" s="119"/>
      <c r="F80" s="119"/>
      <c r="G80" s="119"/>
      <c r="H80" s="120" t="s">
        <v>153</v>
      </c>
      <c r="I80" s="122"/>
      <c r="J80" s="120" t="s">
        <v>15</v>
      </c>
    </row>
    <row r="81" spans="1:10" ht="21">
      <c r="A81" s="119"/>
      <c r="B81" s="119"/>
      <c r="C81" s="119" t="s">
        <v>169</v>
      </c>
      <c r="D81" s="119"/>
      <c r="E81" s="119"/>
      <c r="F81" s="119"/>
      <c r="G81" s="119"/>
      <c r="H81" s="120" t="s">
        <v>153</v>
      </c>
      <c r="I81" s="122"/>
      <c r="J81" s="120" t="s">
        <v>15</v>
      </c>
    </row>
    <row r="82" spans="1:10" ht="21">
      <c r="A82" s="119"/>
      <c r="B82" s="119"/>
      <c r="C82" s="119" t="s">
        <v>170</v>
      </c>
      <c r="D82" s="119"/>
      <c r="E82" s="119"/>
      <c r="F82" s="119"/>
      <c r="G82" s="119"/>
      <c r="H82" s="119"/>
      <c r="I82" s="126"/>
      <c r="J82" s="119"/>
    </row>
    <row r="83" spans="1:10" ht="21">
      <c r="A83" s="119"/>
      <c r="B83" s="119"/>
      <c r="C83" s="119"/>
      <c r="D83" s="123" t="s">
        <v>152</v>
      </c>
      <c r="E83" s="120"/>
      <c r="F83" s="120"/>
      <c r="G83" s="121"/>
      <c r="H83" s="121" t="s">
        <v>153</v>
      </c>
      <c r="I83" s="121"/>
      <c r="J83" s="119" t="s">
        <v>15</v>
      </c>
    </row>
    <row r="84" spans="1:10" ht="21">
      <c r="A84" s="119"/>
      <c r="B84" s="119"/>
      <c r="C84" s="119"/>
      <c r="D84" s="123" t="s">
        <v>154</v>
      </c>
      <c r="E84" s="120"/>
      <c r="F84" s="120"/>
      <c r="G84" s="121"/>
      <c r="H84" s="121" t="s">
        <v>153</v>
      </c>
      <c r="I84" s="121"/>
      <c r="J84" s="119" t="s">
        <v>15</v>
      </c>
    </row>
    <row r="85" spans="1:10" ht="21">
      <c r="A85" s="119"/>
      <c r="B85" s="119"/>
      <c r="C85" s="119"/>
      <c r="D85" s="123" t="s">
        <v>155</v>
      </c>
      <c r="E85" s="119"/>
      <c r="F85" s="119"/>
      <c r="G85" s="121"/>
      <c r="H85" s="121" t="s">
        <v>153</v>
      </c>
      <c r="I85" s="121"/>
      <c r="J85" s="119" t="s">
        <v>15</v>
      </c>
    </row>
    <row r="86" spans="1:10" ht="21">
      <c r="A86" s="119"/>
      <c r="B86" s="119"/>
      <c r="C86" s="119"/>
      <c r="D86" s="123" t="s">
        <v>156</v>
      </c>
      <c r="E86" s="120"/>
      <c r="F86" s="120"/>
      <c r="G86" s="121"/>
      <c r="H86" s="121" t="s">
        <v>153</v>
      </c>
      <c r="I86" s="121"/>
      <c r="J86" s="119" t="s">
        <v>15</v>
      </c>
    </row>
    <row r="87" spans="1:10" ht="21">
      <c r="A87" s="119"/>
      <c r="B87" s="119"/>
      <c r="C87" s="119" t="s">
        <v>190</v>
      </c>
      <c r="D87" s="119"/>
      <c r="E87" s="119"/>
      <c r="F87" s="119"/>
      <c r="G87" s="119"/>
      <c r="H87" s="121" t="s">
        <v>153</v>
      </c>
      <c r="I87" s="121"/>
      <c r="J87" s="119" t="s">
        <v>15</v>
      </c>
    </row>
    <row r="88" spans="1:10" ht="21">
      <c r="A88" s="119"/>
      <c r="B88" s="123" t="s">
        <v>172</v>
      </c>
      <c r="C88" s="119"/>
      <c r="D88" s="119"/>
      <c r="E88" s="119"/>
      <c r="F88" s="119"/>
      <c r="G88" s="119"/>
      <c r="H88" s="121" t="s">
        <v>153</v>
      </c>
      <c r="I88" s="121"/>
      <c r="J88" s="119" t="s">
        <v>15</v>
      </c>
    </row>
    <row r="89" spans="1:10" ht="21">
      <c r="A89" s="119"/>
      <c r="B89" s="119"/>
      <c r="C89" s="119" t="s">
        <v>171</v>
      </c>
      <c r="D89" s="119"/>
      <c r="E89" s="120"/>
      <c r="F89" s="120"/>
      <c r="G89" s="121"/>
      <c r="H89" s="121" t="s">
        <v>153</v>
      </c>
      <c r="I89" s="121"/>
      <c r="J89" s="119" t="s">
        <v>15</v>
      </c>
    </row>
    <row r="90" spans="1:10" s="12" customFormat="1" ht="21">
      <c r="A90" s="116"/>
      <c r="B90" s="116"/>
      <c r="C90" s="116" t="s">
        <v>27</v>
      </c>
      <c r="D90" s="116"/>
      <c r="E90" s="116"/>
      <c r="F90" s="116"/>
      <c r="G90" s="116"/>
      <c r="H90" s="124" t="s">
        <v>153</v>
      </c>
      <c r="I90" s="124">
        <f>SUM(I80:I87)-I88</f>
        <v>0</v>
      </c>
      <c r="J90" s="116" t="s">
        <v>15</v>
      </c>
    </row>
    <row r="91" spans="1:10" ht="21">
      <c r="A91" s="146" t="s">
        <v>178</v>
      </c>
      <c r="B91" s="119"/>
      <c r="C91" s="119"/>
      <c r="D91" s="119"/>
      <c r="F91" s="120"/>
      <c r="G91" s="121"/>
      <c r="H91" s="120"/>
      <c r="I91" s="122"/>
      <c r="J91" s="120"/>
    </row>
    <row r="92" spans="1:10" ht="21">
      <c r="A92" s="119"/>
      <c r="B92" s="119" t="s">
        <v>175</v>
      </c>
      <c r="C92" s="119"/>
      <c r="D92" s="119"/>
      <c r="F92" s="120"/>
      <c r="G92" s="121"/>
      <c r="H92" s="120"/>
      <c r="I92" s="122"/>
      <c r="J92" s="120"/>
    </row>
    <row r="93" spans="1:10" ht="21">
      <c r="A93" s="119"/>
      <c r="B93" s="119"/>
      <c r="C93" s="119" t="s">
        <v>168</v>
      </c>
      <c r="D93" s="119"/>
      <c r="E93" s="119"/>
      <c r="F93" s="119"/>
      <c r="G93" s="119"/>
      <c r="H93" s="120" t="s">
        <v>153</v>
      </c>
      <c r="I93" s="122"/>
      <c r="J93" s="120" t="s">
        <v>15</v>
      </c>
    </row>
    <row r="94" spans="1:10" ht="21">
      <c r="A94" s="119"/>
      <c r="B94" s="119"/>
      <c r="C94" s="119" t="s">
        <v>169</v>
      </c>
      <c r="D94" s="119"/>
      <c r="E94" s="119"/>
      <c r="F94" s="119"/>
      <c r="G94" s="119"/>
      <c r="H94" s="120" t="s">
        <v>153</v>
      </c>
      <c r="I94" s="122"/>
      <c r="J94" s="120" t="s">
        <v>15</v>
      </c>
    </row>
    <row r="95" spans="1:10" ht="21">
      <c r="A95" s="119"/>
      <c r="B95" s="119"/>
      <c r="C95" s="119" t="s">
        <v>170</v>
      </c>
      <c r="D95" s="119"/>
      <c r="E95" s="119"/>
      <c r="F95" s="119"/>
      <c r="G95" s="119"/>
      <c r="H95" s="119"/>
      <c r="I95" s="126"/>
      <c r="J95" s="119"/>
    </row>
    <row r="96" spans="1:10" ht="21">
      <c r="A96" s="119"/>
      <c r="B96" s="119"/>
      <c r="C96" s="119"/>
      <c r="D96" s="123" t="s">
        <v>152</v>
      </c>
      <c r="E96" s="120"/>
      <c r="F96" s="120"/>
      <c r="G96" s="121"/>
      <c r="H96" s="121" t="s">
        <v>153</v>
      </c>
      <c r="I96" s="121"/>
      <c r="J96" s="119" t="s">
        <v>15</v>
      </c>
    </row>
    <row r="97" spans="1:10" ht="21">
      <c r="A97" s="119"/>
      <c r="B97" s="119"/>
      <c r="C97" s="119"/>
      <c r="D97" s="123" t="s">
        <v>154</v>
      </c>
      <c r="E97" s="120"/>
      <c r="F97" s="120"/>
      <c r="G97" s="121"/>
      <c r="H97" s="121" t="s">
        <v>153</v>
      </c>
      <c r="I97" s="121"/>
      <c r="J97" s="119" t="s">
        <v>15</v>
      </c>
    </row>
    <row r="98" spans="1:10" ht="21">
      <c r="A98" s="119"/>
      <c r="B98" s="119"/>
      <c r="C98" s="119"/>
      <c r="D98" s="123" t="s">
        <v>155</v>
      </c>
      <c r="E98" s="119"/>
      <c r="F98" s="119"/>
      <c r="G98" s="121"/>
      <c r="H98" s="121" t="s">
        <v>153</v>
      </c>
      <c r="I98" s="121"/>
      <c r="J98" s="119" t="s">
        <v>15</v>
      </c>
    </row>
    <row r="99" spans="1:10" ht="21">
      <c r="A99" s="119"/>
      <c r="B99" s="119"/>
      <c r="C99" s="119"/>
      <c r="D99" s="123" t="s">
        <v>156</v>
      </c>
      <c r="E99" s="120"/>
      <c r="F99" s="120"/>
      <c r="G99" s="121"/>
      <c r="H99" s="121" t="s">
        <v>153</v>
      </c>
      <c r="I99" s="121"/>
      <c r="J99" s="119" t="s">
        <v>15</v>
      </c>
    </row>
    <row r="100" spans="1:10" ht="21">
      <c r="A100" s="119"/>
      <c r="B100" s="119"/>
      <c r="C100" s="119"/>
      <c r="D100" s="123" t="s">
        <v>157</v>
      </c>
      <c r="E100" s="120"/>
      <c r="F100" s="120"/>
      <c r="G100" s="121"/>
      <c r="H100" s="121" t="s">
        <v>153</v>
      </c>
      <c r="I100" s="121"/>
      <c r="J100" s="119" t="s">
        <v>15</v>
      </c>
    </row>
    <row r="101" spans="1:10" ht="21">
      <c r="A101" s="119"/>
      <c r="B101" s="119"/>
      <c r="C101" s="119" t="s">
        <v>191</v>
      </c>
      <c r="D101" s="119"/>
      <c r="E101" s="119"/>
      <c r="F101" s="119"/>
      <c r="G101" s="119"/>
      <c r="H101" s="121" t="s">
        <v>153</v>
      </c>
      <c r="I101" s="121"/>
      <c r="J101" s="119" t="s">
        <v>15</v>
      </c>
    </row>
    <row r="102" spans="1:10" ht="21">
      <c r="A102" s="119"/>
      <c r="B102" s="123" t="s">
        <v>167</v>
      </c>
      <c r="C102" s="119"/>
      <c r="D102" s="119"/>
      <c r="E102" s="119"/>
      <c r="F102" s="119"/>
      <c r="G102" s="119"/>
      <c r="H102" s="121" t="s">
        <v>153</v>
      </c>
      <c r="I102" s="121"/>
      <c r="J102" s="119" t="s">
        <v>15</v>
      </c>
    </row>
    <row r="103" spans="1:10" ht="21">
      <c r="A103" s="119"/>
      <c r="B103" s="119"/>
      <c r="C103" s="119" t="s">
        <v>171</v>
      </c>
      <c r="D103" s="119"/>
      <c r="E103" s="120"/>
      <c r="F103" s="120"/>
      <c r="G103" s="121"/>
      <c r="H103" s="121" t="s">
        <v>153</v>
      </c>
      <c r="I103" s="121"/>
      <c r="J103" s="119" t="s">
        <v>15</v>
      </c>
    </row>
    <row r="104" spans="1:10" s="12" customFormat="1" ht="21">
      <c r="A104" s="116"/>
      <c r="B104" s="116"/>
      <c r="C104" s="116" t="s">
        <v>27</v>
      </c>
      <c r="D104" s="116"/>
      <c r="E104" s="116"/>
      <c r="F104" s="116"/>
      <c r="G104" s="116"/>
      <c r="H104" s="124" t="s">
        <v>153</v>
      </c>
      <c r="I104" s="124">
        <f>SUM(I93:I101)-I102</f>
        <v>0</v>
      </c>
      <c r="J104" s="116" t="s">
        <v>15</v>
      </c>
    </row>
    <row r="105" spans="1:10" ht="21">
      <c r="A105" s="146" t="s">
        <v>179</v>
      </c>
      <c r="B105" s="119"/>
      <c r="C105" s="119"/>
      <c r="D105" s="119"/>
      <c r="F105" s="120"/>
      <c r="G105" s="121"/>
      <c r="H105" s="120"/>
      <c r="I105" s="122"/>
      <c r="J105" s="120"/>
    </row>
    <row r="106" spans="1:10" ht="21">
      <c r="A106" s="119"/>
      <c r="B106" s="119" t="s">
        <v>175</v>
      </c>
      <c r="C106" s="119"/>
      <c r="D106" s="119"/>
      <c r="F106" s="120"/>
      <c r="G106" s="121"/>
      <c r="H106" s="120"/>
      <c r="I106" s="122"/>
      <c r="J106" s="120"/>
    </row>
    <row r="107" spans="1:10" ht="21">
      <c r="A107" s="119"/>
      <c r="B107" s="119"/>
      <c r="C107" s="119" t="s">
        <v>188</v>
      </c>
      <c r="D107" s="119"/>
      <c r="F107" s="120"/>
      <c r="G107" s="121"/>
      <c r="H107" s="121" t="s">
        <v>153</v>
      </c>
      <c r="I107" s="121"/>
      <c r="J107" s="119" t="s">
        <v>15</v>
      </c>
    </row>
    <row r="108" spans="1:10" ht="21">
      <c r="A108" s="119"/>
      <c r="B108" s="119"/>
      <c r="C108" s="119" t="s">
        <v>189</v>
      </c>
      <c r="D108" s="119"/>
      <c r="E108" s="120"/>
      <c r="F108" s="120"/>
      <c r="G108" s="121"/>
      <c r="H108" s="121" t="s">
        <v>153</v>
      </c>
      <c r="I108" s="121"/>
      <c r="J108" s="119" t="s">
        <v>15</v>
      </c>
    </row>
    <row r="109" spans="1:10" ht="21">
      <c r="A109" s="119"/>
      <c r="B109" s="119"/>
      <c r="C109" s="116" t="s">
        <v>27</v>
      </c>
      <c r="D109" s="116"/>
      <c r="E109" s="116"/>
      <c r="F109" s="116"/>
      <c r="G109" s="119"/>
      <c r="H109" s="124" t="s">
        <v>153</v>
      </c>
      <c r="I109" s="124">
        <f>SUM(I107:I108)</f>
        <v>0</v>
      </c>
      <c r="J109" s="116" t="s">
        <v>15</v>
      </c>
    </row>
    <row r="110" spans="1:10" ht="21">
      <c r="A110" s="119"/>
      <c r="B110" s="119" t="s">
        <v>181</v>
      </c>
      <c r="C110" s="119"/>
      <c r="D110" s="119"/>
      <c r="E110" s="119"/>
      <c r="F110" s="119"/>
      <c r="G110" s="122"/>
      <c r="H110" s="122"/>
      <c r="I110" s="122"/>
      <c r="J110" s="119"/>
    </row>
    <row r="111" spans="1:10" ht="21">
      <c r="A111" s="119"/>
      <c r="C111" s="120" t="s">
        <v>182</v>
      </c>
      <c r="D111" s="120"/>
      <c r="F111" s="120"/>
      <c r="G111" s="119"/>
      <c r="H111" s="120" t="s">
        <v>153</v>
      </c>
      <c r="I111" s="121"/>
      <c r="J111" s="120" t="s">
        <v>15</v>
      </c>
    </row>
    <row r="112" spans="1:10" ht="21">
      <c r="A112" s="119"/>
      <c r="C112" s="120" t="s">
        <v>183</v>
      </c>
      <c r="D112" s="120"/>
      <c r="F112" s="120"/>
      <c r="G112" s="119"/>
      <c r="H112" s="120" t="s">
        <v>153</v>
      </c>
      <c r="I112" s="121"/>
      <c r="J112" s="120" t="s">
        <v>15</v>
      </c>
    </row>
    <row r="113" spans="1:10" ht="21">
      <c r="A113" s="119"/>
      <c r="C113" s="120" t="s">
        <v>184</v>
      </c>
      <c r="D113" s="120"/>
      <c r="F113" s="120"/>
      <c r="G113" s="119"/>
      <c r="H113" s="120" t="s">
        <v>153</v>
      </c>
      <c r="I113" s="121"/>
      <c r="J113" s="120" t="s">
        <v>15</v>
      </c>
    </row>
    <row r="114" spans="1:10" ht="21">
      <c r="A114" s="119"/>
      <c r="B114" s="119"/>
      <c r="C114" s="116" t="s">
        <v>27</v>
      </c>
      <c r="D114" s="116"/>
      <c r="E114" s="116"/>
      <c r="F114" s="116"/>
      <c r="G114" s="119"/>
      <c r="H114" s="124" t="s">
        <v>153</v>
      </c>
      <c r="I114" s="124">
        <f>SUM(I111:I113)</f>
        <v>0</v>
      </c>
      <c r="J114" s="116" t="s">
        <v>15</v>
      </c>
    </row>
    <row r="115" spans="1:10" ht="21">
      <c r="A115" s="119"/>
      <c r="B115" s="119" t="s">
        <v>185</v>
      </c>
      <c r="C115" s="119"/>
      <c r="D115" s="119"/>
      <c r="E115" s="119"/>
      <c r="F115" s="119"/>
      <c r="G115" s="122"/>
      <c r="H115" s="122"/>
      <c r="I115" s="122"/>
      <c r="J115" s="119"/>
    </row>
    <row r="116" spans="1:10" ht="21">
      <c r="A116" s="119"/>
      <c r="C116" s="119" t="s">
        <v>186</v>
      </c>
      <c r="D116" s="120"/>
      <c r="F116" s="120"/>
      <c r="G116" s="119"/>
      <c r="H116" s="120" t="s">
        <v>153</v>
      </c>
      <c r="I116" s="121"/>
      <c r="J116" s="120" t="s">
        <v>15</v>
      </c>
    </row>
    <row r="117" spans="1:10" ht="21">
      <c r="A117" s="119"/>
      <c r="C117" s="119" t="s">
        <v>187</v>
      </c>
      <c r="D117" s="119"/>
      <c r="E117" s="120"/>
      <c r="F117" s="119"/>
      <c r="G117" s="125"/>
      <c r="H117" s="120" t="s">
        <v>153</v>
      </c>
      <c r="I117" s="122"/>
      <c r="J117" s="120" t="s">
        <v>15</v>
      </c>
    </row>
    <row r="118" spans="1:10" ht="21">
      <c r="A118" s="119"/>
      <c r="B118" s="119"/>
      <c r="C118" s="116" t="s">
        <v>27</v>
      </c>
      <c r="D118" s="116"/>
      <c r="E118" s="116"/>
      <c r="F118" s="116"/>
      <c r="G118" s="119"/>
      <c r="H118" s="124" t="s">
        <v>153</v>
      </c>
      <c r="I118" s="124">
        <f>SUM(I116:I117)</f>
        <v>0</v>
      </c>
      <c r="J118" s="116" t="s">
        <v>15</v>
      </c>
    </row>
  </sheetData>
  <sheetProtection/>
  <mergeCells count="13">
    <mergeCell ref="B12:E12"/>
    <mergeCell ref="F12:I12"/>
    <mergeCell ref="B13:J13"/>
    <mergeCell ref="G19:H19"/>
    <mergeCell ref="G29:H29"/>
    <mergeCell ref="A1:J1"/>
    <mergeCell ref="A2:J2"/>
    <mergeCell ref="A3:J3"/>
    <mergeCell ref="A4:J4"/>
    <mergeCell ref="A6:A7"/>
    <mergeCell ref="B6:E6"/>
    <mergeCell ref="F6:I6"/>
    <mergeCell ref="J6:J7"/>
  </mergeCells>
  <printOptions/>
  <pageMargins left="0.75" right="0.27" top="0.92" bottom="0.64" header="0.5" footer="0.5"/>
  <pageSetup fitToHeight="0" fitToWidth="1" horizontalDpi="600" verticalDpi="600" orientation="portrait" paperSize="9" scale="90" r:id="rId1"/>
  <rowBreaks count="2" manualBreakCount="2">
    <brk id="33" max="9" man="1"/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96" zoomScaleSheetLayoutView="96" zoomScalePageLayoutView="0" workbookViewId="0" topLeftCell="A1">
      <selection activeCell="F12" sqref="F12"/>
    </sheetView>
  </sheetViews>
  <sheetFormatPr defaultColWidth="9.140625" defaultRowHeight="12.75"/>
  <cols>
    <col min="1" max="1" width="3.28125" style="7" customWidth="1"/>
    <col min="2" max="2" width="22.8515625" style="7" customWidth="1"/>
    <col min="3" max="3" width="13.8515625" style="7" customWidth="1"/>
    <col min="4" max="4" width="13.8515625" style="53" customWidth="1"/>
    <col min="5" max="6" width="14.8515625" style="7" customWidth="1"/>
    <col min="7" max="7" width="8.8515625" style="7" bestFit="1" customWidth="1"/>
    <col min="8" max="9" width="9.140625" style="7" customWidth="1"/>
    <col min="10" max="10" width="10.7109375" style="7" customWidth="1"/>
    <col min="11" max="16384" width="9.140625" style="7" customWidth="1"/>
  </cols>
  <sheetData>
    <row r="1" spans="1:7" ht="23.25">
      <c r="A1" s="168" t="s">
        <v>30</v>
      </c>
      <c r="B1" s="168"/>
      <c r="C1" s="168"/>
      <c r="D1" s="168"/>
      <c r="E1" s="168"/>
      <c r="F1" s="168"/>
      <c r="G1" s="168"/>
    </row>
    <row r="2" spans="1:7" ht="23.25">
      <c r="A2" s="168" t="s">
        <v>289</v>
      </c>
      <c r="B2" s="168"/>
      <c r="C2" s="168"/>
      <c r="D2" s="168"/>
      <c r="E2" s="168"/>
      <c r="F2" s="168"/>
      <c r="G2" s="168"/>
    </row>
    <row r="3" spans="1:7" ht="23.25">
      <c r="A3" s="168" t="s">
        <v>115</v>
      </c>
      <c r="B3" s="168"/>
      <c r="C3" s="168"/>
      <c r="D3" s="168"/>
      <c r="E3" s="168"/>
      <c r="F3" s="168"/>
      <c r="G3" s="168"/>
    </row>
    <row r="5" spans="1:7" s="12" customFormat="1" ht="48.75" customHeight="1">
      <c r="A5" s="184" t="s">
        <v>17</v>
      </c>
      <c r="B5" s="185"/>
      <c r="C5" s="188" t="s">
        <v>31</v>
      </c>
      <c r="D5" s="188"/>
      <c r="E5" s="188" t="s">
        <v>292</v>
      </c>
      <c r="F5" s="188"/>
      <c r="G5" s="176" t="s">
        <v>22</v>
      </c>
    </row>
    <row r="6" spans="1:7" s="12" customFormat="1" ht="25.5" customHeight="1">
      <c r="A6" s="186"/>
      <c r="B6" s="187"/>
      <c r="C6" s="111" t="s">
        <v>290</v>
      </c>
      <c r="D6" s="111" t="s">
        <v>291</v>
      </c>
      <c r="E6" s="111" t="s">
        <v>32</v>
      </c>
      <c r="F6" s="111" t="s">
        <v>33</v>
      </c>
      <c r="G6" s="177"/>
    </row>
    <row r="7" spans="1:7" ht="25.5" customHeight="1">
      <c r="A7" s="189" t="s">
        <v>23</v>
      </c>
      <c r="B7" s="190"/>
      <c r="C7" s="78"/>
      <c r="D7" s="78"/>
      <c r="E7" s="63">
        <f aca="true" t="shared" si="0" ref="E7:E13">D7-C7</f>
        <v>0</v>
      </c>
      <c r="F7" s="23" t="e">
        <f>E7*100/C7</f>
        <v>#DIV/0!</v>
      </c>
      <c r="G7" s="50"/>
    </row>
    <row r="8" spans="1:7" ht="25.5" customHeight="1">
      <c r="A8" s="21"/>
      <c r="B8" s="22" t="s">
        <v>34</v>
      </c>
      <c r="C8" s="63"/>
      <c r="D8" s="63"/>
      <c r="E8" s="63">
        <f t="shared" si="0"/>
        <v>0</v>
      </c>
      <c r="F8" s="23" t="e">
        <f aca="true" t="shared" si="1" ref="F8:F14">E8*100/C8</f>
        <v>#DIV/0!</v>
      </c>
      <c r="G8" s="50"/>
    </row>
    <row r="9" spans="1:7" ht="25.5" customHeight="1">
      <c r="A9" s="21"/>
      <c r="B9" s="22" t="s">
        <v>35</v>
      </c>
      <c r="C9" s="63"/>
      <c r="D9" s="63"/>
      <c r="E9" s="63">
        <f t="shared" si="0"/>
        <v>0</v>
      </c>
      <c r="F9" s="23" t="e">
        <f t="shared" si="1"/>
        <v>#DIV/0!</v>
      </c>
      <c r="G9" s="50"/>
    </row>
    <row r="10" spans="1:7" ht="25.5" customHeight="1">
      <c r="A10" s="21"/>
      <c r="B10" s="22" t="s">
        <v>36</v>
      </c>
      <c r="C10" s="63"/>
      <c r="D10" s="63"/>
      <c r="E10" s="63">
        <f t="shared" si="0"/>
        <v>0</v>
      </c>
      <c r="F10" s="23" t="e">
        <f t="shared" si="1"/>
        <v>#DIV/0!</v>
      </c>
      <c r="G10" s="50"/>
    </row>
    <row r="11" spans="1:7" ht="25.5" customHeight="1">
      <c r="A11" s="21"/>
      <c r="B11" s="22" t="s">
        <v>272</v>
      </c>
      <c r="C11" s="63"/>
      <c r="D11" s="63"/>
      <c r="E11" s="63">
        <f>D11-C11</f>
        <v>0</v>
      </c>
      <c r="F11" s="23" t="e">
        <f>E11*100/C11</f>
        <v>#DIV/0!</v>
      </c>
      <c r="G11" s="50"/>
    </row>
    <row r="12" spans="1:7" ht="25.5" customHeight="1">
      <c r="A12" s="178" t="s">
        <v>24</v>
      </c>
      <c r="B12" s="179"/>
      <c r="C12" s="63"/>
      <c r="D12" s="63"/>
      <c r="E12" s="63">
        <f t="shared" si="0"/>
        <v>0</v>
      </c>
      <c r="F12" s="23" t="e">
        <f t="shared" si="1"/>
        <v>#DIV/0!</v>
      </c>
      <c r="G12" s="50"/>
    </row>
    <row r="13" spans="1:7" ht="25.5" customHeight="1">
      <c r="A13" s="180" t="s">
        <v>25</v>
      </c>
      <c r="B13" s="181"/>
      <c r="C13" s="64"/>
      <c r="D13" s="64"/>
      <c r="E13" s="63">
        <f t="shared" si="0"/>
        <v>0</v>
      </c>
      <c r="F13" s="23" t="e">
        <f t="shared" si="1"/>
        <v>#DIV/0!</v>
      </c>
      <c r="G13" s="50"/>
    </row>
    <row r="14" spans="1:9" ht="25.5" customHeight="1">
      <c r="A14" s="182" t="s">
        <v>27</v>
      </c>
      <c r="B14" s="183"/>
      <c r="C14" s="65">
        <f>SUM(C7:C13)</f>
        <v>0</v>
      </c>
      <c r="D14" s="65">
        <f>SUM(D7:D13)</f>
        <v>0</v>
      </c>
      <c r="E14" s="65">
        <f>SUM(E7:E13)</f>
        <v>0</v>
      </c>
      <c r="F14" s="66" t="e">
        <f t="shared" si="1"/>
        <v>#DIV/0!</v>
      </c>
      <c r="G14" s="51"/>
      <c r="H14" s="13"/>
      <c r="I14" s="13"/>
    </row>
    <row r="15" spans="2:9" ht="21">
      <c r="B15" s="13"/>
      <c r="C15" s="13"/>
      <c r="D15" s="79"/>
      <c r="E15" s="13"/>
      <c r="F15" s="13"/>
      <c r="G15" s="13"/>
      <c r="H15" s="13"/>
      <c r="I15" s="13"/>
    </row>
    <row r="16" spans="1:9" ht="21">
      <c r="A16" s="12" t="s">
        <v>37</v>
      </c>
      <c r="B16" s="13"/>
      <c r="C16" s="13"/>
      <c r="D16" s="79"/>
      <c r="E16" s="13"/>
      <c r="F16" s="13"/>
      <c r="G16" s="13"/>
      <c r="H16" s="13"/>
      <c r="I16" s="13"/>
    </row>
    <row r="17" spans="2:9" ht="21">
      <c r="B17" s="13" t="s">
        <v>38</v>
      </c>
      <c r="C17" s="13"/>
      <c r="D17" s="79"/>
      <c r="E17" s="13"/>
      <c r="F17" s="13"/>
      <c r="G17" s="13"/>
      <c r="H17" s="13"/>
      <c r="I17" s="13"/>
    </row>
    <row r="18" ht="21">
      <c r="B18" s="7" t="s">
        <v>39</v>
      </c>
    </row>
    <row r="19" ht="21">
      <c r="B19" s="7" t="s">
        <v>40</v>
      </c>
    </row>
    <row r="27" spans="7:8" ht="21">
      <c r="G27" s="10"/>
      <c r="H27" s="15"/>
    </row>
    <row r="28" ht="21">
      <c r="G28" s="10"/>
    </row>
    <row r="29" ht="21">
      <c r="G29" s="10"/>
    </row>
    <row r="30" ht="21">
      <c r="G30" s="10"/>
    </row>
    <row r="33" spans="1:10" ht="21">
      <c r="A33" s="14"/>
      <c r="B33" s="14"/>
      <c r="C33" s="14"/>
      <c r="D33" s="56"/>
      <c r="E33" s="14"/>
      <c r="F33" s="14"/>
      <c r="G33" s="14"/>
      <c r="H33" s="14"/>
      <c r="I33" s="14"/>
      <c r="J33" s="14"/>
    </row>
  </sheetData>
  <sheetProtection/>
  <mergeCells count="11">
    <mergeCell ref="A14:B14"/>
    <mergeCell ref="A5:B6"/>
    <mergeCell ref="C5:D5"/>
    <mergeCell ref="E5:F5"/>
    <mergeCell ref="A7:B7"/>
    <mergeCell ref="G5:G6"/>
    <mergeCell ref="A12:B12"/>
    <mergeCell ref="A13:B13"/>
    <mergeCell ref="A1:G1"/>
    <mergeCell ref="A2:G2"/>
    <mergeCell ref="A3:G3"/>
  </mergeCells>
  <printOptions/>
  <pageMargins left="0.75" right="0.27" top="0.92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TNSU</cp:lastModifiedBy>
  <cp:lastPrinted>2023-06-27T03:20:35Z</cp:lastPrinted>
  <dcterms:created xsi:type="dcterms:W3CDTF">2004-10-19T18:01:12Z</dcterms:created>
  <dcterms:modified xsi:type="dcterms:W3CDTF">2023-06-27T03:34:03Z</dcterms:modified>
  <cp:category/>
  <cp:version/>
  <cp:contentType/>
  <cp:contentStatus/>
</cp:coreProperties>
</file>