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esearch1\Desktop\งบประมาณ\งบ\"/>
    </mc:Choice>
  </mc:AlternateContent>
  <bookViews>
    <workbookView xWindow="240" yWindow="195" windowWidth="20055" windowHeight="7815" activeTab="4"/>
  </bookViews>
  <sheets>
    <sheet name="ปี 2561" sheetId="4" r:id="rId1"/>
    <sheet name="ปี 2562" sheetId="5" r:id="rId2"/>
    <sheet name="ปี 2563" sheetId="6" r:id="rId3"/>
    <sheet name="ปี 2564" sheetId="7" r:id="rId4"/>
    <sheet name="ปี 2565" sheetId="8" r:id="rId5"/>
  </sheets>
  <externalReferences>
    <externalReference r:id="rId6"/>
  </externalReferences>
  <definedNames>
    <definedName name="_xlnm.Print_Titles" localSheetId="0">'ปี 2561'!$1:$4</definedName>
    <definedName name="_xlnm.Print_Titles" localSheetId="1">'ปี 2562'!$1:$4</definedName>
    <definedName name="_xlnm.Print_Titles" localSheetId="2">'ปี 2563'!$1:$2</definedName>
    <definedName name="_xlnm.Print_Titles" localSheetId="4">'ปี 2565'!$1:$5</definedName>
  </definedNames>
  <calcPr calcId="152511"/>
</workbook>
</file>

<file path=xl/calcChain.xml><?xml version="1.0" encoding="utf-8"?>
<calcChain xmlns="http://schemas.openxmlformats.org/spreadsheetml/2006/main">
  <c r="F4" i="7" l="1"/>
  <c r="F5" i="7"/>
  <c r="F6" i="7"/>
  <c r="F7" i="7"/>
  <c r="F8" i="7"/>
</calcChain>
</file>

<file path=xl/sharedStrings.xml><?xml version="1.0" encoding="utf-8"?>
<sst xmlns="http://schemas.openxmlformats.org/spreadsheetml/2006/main" count="156" uniqueCount="90">
  <si>
    <t>2561050602034 การพัฒนากลยุทธ์การตลาดเพื่อสร้างการรับรู้คุณค่าผลิตภัณฑ์ผ้าหมักโคลนในจังหวัดสุโขทัย ตามแนวคิดเศรษฐกิจสร้างสรรค์</t>
  </si>
  <si>
    <t>2561050602021 ศึกษาการย้อมสีเส้นไหมจากเมล็ดคำแสดสำหรับอุตสาหกรรมครัวเรือน</t>
  </si>
  <si>
    <t>หมายเหตุ</t>
  </si>
  <si>
    <t>วิทยาเขตสุโขทัย</t>
  </si>
  <si>
    <t>หน่วยงานที่สังกัด</t>
  </si>
  <si>
    <t>ชื่อหัวหน้าโครงการวิจัย</t>
  </si>
  <si>
    <t>ชื่อโครงการวิจัย</t>
  </si>
  <si>
    <t>2561050602080 การสร้างและพัฒนารูปแบบการเรียนการสอนของสถาบันการพลศึกษาภายใต้ระบบ Education 4.0 ที่เอื้อต่อการเรียนรู้ของนักศึกษาในศตวรรษที่ 21</t>
  </si>
  <si>
    <t>ดร.กาญจน์สิริรักษา บุญเอี่ยม</t>
  </si>
  <si>
    <t xml:space="preserve">ผศ.รัตติกาญจน์ ภูษิต             </t>
  </si>
  <si>
    <t>ผศ.ปทิตตาท์ วงศ์แสงเทียน</t>
  </si>
  <si>
    <t xml:space="preserve">สัญญาเลขที่ </t>
  </si>
  <si>
    <t>14/2561</t>
  </si>
  <si>
    <t>15/2561</t>
  </si>
  <si>
    <t>16/2561</t>
  </si>
  <si>
    <t>17/2561</t>
  </si>
  <si>
    <t>(กลุ่มวิจัย)</t>
  </si>
  <si>
    <t>2561050602081 รูปแบบการเสริมพลังอำนาจให้กับผู้สูงอายุเพื่อเตรียมความพร้อมในการเข้าสู่สังคมผู้สูงอายุในจังหวัดสุโขทัย</t>
  </si>
  <si>
    <t>งบประมาณสำนักงบจัดสรร (บาท)</t>
  </si>
  <si>
    <t xml:space="preserve">โครงการวิจัยและนวัตกรรมที่ได้รับทุนสนับสนุนเงินงบประมาณแผ่นดิน ปีงบประมาณ พ.ศ. 2561 </t>
  </si>
  <si>
    <t>วิทยาศาสตร์การกีฬาและสุขภาพ</t>
  </si>
  <si>
    <t>ว่าที่ร้อยตรีมนตรี จั่นมา</t>
  </si>
  <si>
    <t>ผลของโปรแกรมฝึกร่างกายโดยใช้การละเล่นกระโดดยางที่มีต่อสมรรถภาพทางกาย ในเด็กอายุระหว่าง 10 – 12 ปี</t>
  </si>
  <si>
    <t>คณะ</t>
  </si>
  <si>
    <t>วิทยาเขต</t>
  </si>
  <si>
    <t>งบประมาณจัดสรร (บาท)</t>
  </si>
  <si>
    <t>หน่วยงาน</t>
  </si>
  <si>
    <t>หัวหน้าโครงการ</t>
  </si>
  <si>
    <t>ชื่อแผนบูรณาการ/โครงการ</t>
  </si>
  <si>
    <t>ลำดับ</t>
  </si>
  <si>
    <t>โครงการวิจัยและนวัตกรรมที่ได้รับทุนสนับสนุนเงินงบประมาณแผ่นดิน ปีงบประมาณ พ.ศ. 2562</t>
  </si>
  <si>
    <t>ศิลปศาสตร์</t>
  </si>
  <si>
    <t>2) 6186 | การศึกษาผลของนาโนซิงค์ออกไซด์ต่อการย้อมสีเส้นไหมด้วยสีย้อมธรรมชาติจากเมล็ดคำแสด</t>
  </si>
  <si>
    <t>PR4-2/2563</t>
  </si>
  <si>
    <t>1) 6184 | การศึกษากระบวนการเพิ่มจำนวนเฉดสีย้อมธรรมชาติจากเมล็ดคำแสด</t>
  </si>
  <si>
    <t>PR4-1/2563</t>
  </si>
  <si>
    <t>นายธีรวิทย์ อินต๊ะปัญญา</t>
  </si>
  <si>
    <t>6) 6177 | ผลของการฝึกความแข็งแรงด้วยยางยืดและน้ำหนักตัวที่มีผลต่อความแข็งแรงของกล้ามเนื้อส่วนบนและกล้ามเนื้อแกนกลางลำตัว ของนักกีฬายิงธนู</t>
  </si>
  <si>
    <t>PR3-6/2563</t>
  </si>
  <si>
    <t>ศึกษาศาสตร์</t>
  </si>
  <si>
    <t>ผศ.ดร.กาญจน์สิริรักษา บุญเอี่ยม</t>
  </si>
  <si>
    <t>3) 6538 | ปัจจัยที่ส่งผลต่อการลงทุนในธุรกิจภาคเอกชนเพื่อพัฒนาพื้นที่เมืองกีฬาตามนโยบายการปฏิรูปประเทศด้านกีฬา</t>
  </si>
  <si>
    <t>PR2-3/2563</t>
  </si>
  <si>
    <t>นายบุญส่ง ศรีสันต์</t>
  </si>
  <si>
    <t>2) 6535 | การพัฒนารูปแบบการท่องเที่ยวเชิงกีฬาอย่างยั่งยืนเพื่อการสร้างมูลค่าเพิ่มทางเศรษฐกิจของเมืองกีฬา</t>
  </si>
  <si>
    <t>PR2-2/2563</t>
  </si>
  <si>
    <t>ผศ.ดร.บงกชกร ทองสุก</t>
  </si>
  <si>
    <t>3) 6266 | การพัฒนาสื่อดิจิทัลทุนทางวัฒนธรรมเพื่อส่งเสริมการท่องเที่ยวเชิงสุขภาพโดยการมีส่วนร่วมของผู้สูงอายุและปราชญ์ชุมชน ในพื้นที่มรดกโลกเมืองรองเขตภาคเหนือ</t>
  </si>
  <si>
    <t>PR1-3/2563</t>
  </si>
  <si>
    <t>2) 6263 | รูปแบบการพัฒนาการท่องเที่ยวเชิงสุขภาพของผู้สูงอายุตามนโยบายท่องเที่ยวเมืองรอง</t>
  </si>
  <si>
    <t>PR1-2/2563</t>
  </si>
  <si>
    <t>ผศ.รัตติกาญจน์ ภูษิต</t>
  </si>
  <si>
    <t>1) 6261 | การพัฒนากลยุทธ์การสื่อสารทางการตลาดในยุคดิจิตัลโดยใช้ Application สำหรับผู้สูงอายุในการท่องเที่ยวเชิงสุขภาพเส้นทางศรัทธาตามนโยบายเมืองรองในเขตภาคเหนือ</t>
  </si>
  <si>
    <t>PR1-1/2563</t>
  </si>
  <si>
    <t xml:space="preserve"> งบประมาณ (บาท) </t>
  </si>
  <si>
    <t>สังกัด</t>
  </si>
  <si>
    <t>ชื่อหัวหน้าโครงการ</t>
  </si>
  <si>
    <t>ชื่อโครงการ</t>
  </si>
  <si>
    <t>สัญญาเลขที่</t>
  </si>
  <si>
    <t>ลำดับที่</t>
  </si>
  <si>
    <t>โครงการวิจัยและนวัตกรรมที่ได้รับทุนสนับสนุนเงินงบประมาณแผ่นดิน ปีงบประมาณ พ.ศ. 2563</t>
  </si>
  <si>
    <t>สุโขทัย</t>
  </si>
  <si>
    <t>ผศ.ดร.สิริพร มีผดุง</t>
  </si>
  <si>
    <t>การพัฒนานักวิจัยรุ่นใหม่โดยใช้กระบวนการชุมชนแห่งการเรียนรู้ทางวิชาชีพ (Professional Learning Community : PLC) ของมหาวิทยาลัยการกีฬาแห่งชาติ สังกัดกระทรวงการท่องเที่ยวและกีฬา</t>
  </si>
  <si>
    <t>วิทยาศาสตร์ฯ</t>
  </si>
  <si>
    <t>นางสาวเสาวลักษณ์ สุนทราลักษณ์</t>
  </si>
  <si>
    <t>ผลของการเดินสมาธิที่มีต่อภาวะพุทธิปัญญาและสมองเสื่อมในผู้สูงอายุที่เป็นโรคความดันโลหิตสูง</t>
  </si>
  <si>
    <t>การเพิ่มมูลค่าผลิตภัณฑ์ชุมชน ในเครือข่ายเศรษฐกิจระดับภาคเหนือสู่สากล</t>
  </si>
  <si>
    <t>เปรียบเทียบวิธีการฟื้นสภาพภายหลังการออกกำลังกายที่มีต่อกรดแลคติกในเลือดและอัตราการเต้นของหัวใจ</t>
  </si>
  <si>
    <t>นายชัยนรง มะยมหิน</t>
  </si>
  <si>
    <t>ผลของการฝึกยกน้ำหนัก แบบหนักสลับเบาที่มีต่อความเร็วสูงสุดในระยะสั้น ความคล่องแคล่วว่องไว และการใช้ออกซิเจนสูงสุดในนักกีฬาฟุตบอลหญิง มหาวิทยาลัยการกีฬาแห่งชาติ</t>
  </si>
  <si>
    <t>งบประมาณที่พิจารณา (ส่ง สกสว.) (บาท)</t>
  </si>
  <si>
    <t>โครงการวิจัยและนวัตกรรมที่ได้รับทุนสนับสนุนเงินงบประมาณแผ่นดิน ปีงบประมาณ พ.ศ. 2564</t>
  </si>
  <si>
    <t>ผู้ร่วมวิจัย</t>
  </si>
  <si>
    <t xml:space="preserve">การพัฒนาผลิตภัณฑ์ผ้าทอและการเพิ่มช่องทางการตลาดผ่านระบบพาณิชย์อิเล็กทรอนิกส์วิสาหกิจชุมชนของบ้านไหล่หิน จังหวัดลำปาง
</t>
  </si>
  <si>
    <t xml:space="preserve">การพัฒนาเศรษฐกิจชุมชนสร้างสรรค์บนพื้นฐานทุนวัฒนธรรมในเครือข่ายเศรษฐกิจระดับภาคเหนือ
</t>
  </si>
  <si>
    <t>ดร.เสาวลักษณ์ สุนทราลักษณ์</t>
  </si>
  <si>
    <t xml:space="preserve">   หัวหน้าโครงการ</t>
  </si>
  <si>
    <t>ว่าที่ร้อยตรีมนตรี  จั่นมา</t>
  </si>
  <si>
    <t>ศักยภาพการท่องเที่ยวเชิงการส่งเสริมสุขภาพผู้สูงอายุ ตำบลโป่งน้ำร้อน อำเภอคลองลาน จังหวัดกำแพงเพชร</t>
  </si>
  <si>
    <t>นางสาวอุทัย สุพัฒน์</t>
  </si>
  <si>
    <t>การพัฒนารูปแบบการเสริมสร้างสุขภาพของผู้สูงอายุ โดยการมีส่วนร่วมของชุมชนในจังหวัดสุโขทัย</t>
  </si>
  <si>
    <t>ผศ.อัฐชลากร  เกิดช่าง</t>
  </si>
  <si>
    <t xml:space="preserve">ผลของการใช้โปรแกรมฝึกทักษะการกระโดดสูง ที่มีต่อความอ่อนตัวของนักเรียน รุ่นอายุ 13-15 ปี </t>
  </si>
  <si>
    <t>สัดส่วน %</t>
  </si>
  <si>
    <t>ตำแหน่ง</t>
  </si>
  <si>
    <t>งบประมาณที่ สกสว. จัดสรร  (บาท)</t>
  </si>
  <si>
    <t>ความรับผิดชอบในโครงการ</t>
  </si>
  <si>
    <t>ชื่อผู้วิจัย</t>
  </si>
  <si>
    <t>โครงการวิจัยและนวัตกรรมที่ได้รับทุนสนับสนุนเงินงบประมาณแผ่นดิน ปีงบประมาณ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</si>
</sst>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  <numFmt numFmtId="189" formatCode="_(* #,##0_);_(* \(#,##0\);_(* &quot;-&quot;??_);_(@_)"/>
  </numFmts>
  <fonts count="36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8"/>
      <color theme="3"/>
      <name val="Tahoma"/>
      <family val="2"/>
      <scheme val="major"/>
    </font>
    <font>
      <b/>
      <sz val="15"/>
      <color theme="3"/>
      <name val="Tahoma"/>
      <family val="2"/>
      <scheme val="minor"/>
    </font>
    <font>
      <b/>
      <sz val="13"/>
      <color theme="3"/>
      <name val="Tahoma"/>
      <family val="2"/>
      <scheme val="minor"/>
    </font>
    <font>
      <b/>
      <sz val="11"/>
      <color theme="3"/>
      <name val="Tahoma"/>
      <family val="2"/>
      <scheme val="minor"/>
    </font>
    <font>
      <sz val="11"/>
      <color rgb="FF006100"/>
      <name val="Tahoma"/>
      <family val="2"/>
      <scheme val="minor"/>
    </font>
    <font>
      <sz val="11"/>
      <color rgb="FF9C0006"/>
      <name val="Tahoma"/>
      <family val="2"/>
      <scheme val="minor"/>
    </font>
    <font>
      <sz val="11"/>
      <color rgb="FF9C6500"/>
      <name val="Tahoma"/>
      <family val="2"/>
      <scheme val="minor"/>
    </font>
    <font>
      <sz val="11"/>
      <color rgb="FF3F3F76"/>
      <name val="Tahoma"/>
      <family val="2"/>
      <scheme val="minor"/>
    </font>
    <font>
      <b/>
      <sz val="11"/>
      <color rgb="FF3F3F3F"/>
      <name val="Tahoma"/>
      <family val="2"/>
      <scheme val="minor"/>
    </font>
    <font>
      <b/>
      <sz val="11"/>
      <color rgb="FFFA7D00"/>
      <name val="Tahoma"/>
      <family val="2"/>
      <scheme val="minor"/>
    </font>
    <font>
      <sz val="11"/>
      <color rgb="FFFA7D00"/>
      <name val="Tahoma"/>
      <family val="2"/>
      <scheme val="minor"/>
    </font>
    <font>
      <b/>
      <sz val="11"/>
      <color theme="0"/>
      <name val="Tahoma"/>
      <family val="2"/>
      <scheme val="minor"/>
    </font>
    <font>
      <sz val="11"/>
      <color rgb="FFFF0000"/>
      <name val="Tahoma"/>
      <family val="2"/>
      <scheme val="minor"/>
    </font>
    <font>
      <i/>
      <sz val="11"/>
      <color rgb="FF7F7F7F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1"/>
      <color theme="0"/>
      <name val="Tahoma"/>
      <family val="2"/>
      <scheme val="minor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ahoma"/>
      <family val="2"/>
      <charset val="222"/>
      <scheme val="minor"/>
    </font>
    <font>
      <sz val="16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6"/>
      <color theme="1"/>
      <name val="Tahoma"/>
      <family val="2"/>
      <charset val="222"/>
      <scheme val="minor"/>
    </font>
    <font>
      <b/>
      <sz val="16"/>
      <name val="TH SarabunPSK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48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188" fontId="2" fillId="0" borderId="0" applyFont="0" applyFill="0" applyBorder="0" applyAlignment="0" applyProtection="0"/>
    <xf numFmtId="0" fontId="1" fillId="0" borderId="0"/>
    <xf numFmtId="188" fontId="1" fillId="0" borderId="0" applyFont="0" applyFill="0" applyBorder="0" applyAlignment="0" applyProtection="0"/>
  </cellStyleXfs>
  <cellXfs count="141">
    <xf numFmtId="0" fontId="0" fillId="0" borderId="0" xfId="0"/>
    <xf numFmtId="0" fontId="21" fillId="0" borderId="0" xfId="0" applyFont="1"/>
    <xf numFmtId="0" fontId="21" fillId="0" borderId="0" xfId="0" applyFont="1" applyAlignment="1">
      <alignment wrapText="1"/>
    </xf>
    <xf numFmtId="0" fontId="21" fillId="0" borderId="0" xfId="0" applyFont="1" applyFill="1"/>
    <xf numFmtId="0" fontId="21" fillId="0" borderId="0" xfId="0" applyFont="1" applyFill="1" applyAlignment="1">
      <alignment wrapText="1"/>
    </xf>
    <xf numFmtId="0" fontId="22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/>
    <xf numFmtId="0" fontId="24" fillId="34" borderId="12" xfId="0" applyFont="1" applyFill="1" applyBorder="1" applyAlignment="1">
      <alignment horizontal="center" vertical="center" wrapText="1"/>
    </xf>
    <xf numFmtId="49" fontId="25" fillId="33" borderId="10" xfId="0" applyNumberFormat="1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vertical="top" wrapText="1"/>
    </xf>
    <xf numFmtId="3" fontId="25" fillId="0" borderId="11" xfId="0" applyNumberFormat="1" applyFont="1" applyFill="1" applyBorder="1" applyAlignment="1">
      <alignment horizontal="right" vertical="top" wrapText="1"/>
    </xf>
    <xf numFmtId="0" fontId="25" fillId="0" borderId="12" xfId="0" applyFont="1" applyFill="1" applyBorder="1" applyAlignment="1">
      <alignment vertical="top" wrapText="1"/>
    </xf>
    <xf numFmtId="3" fontId="25" fillId="0" borderId="12" xfId="0" applyNumberFormat="1" applyFont="1" applyFill="1" applyBorder="1" applyAlignment="1">
      <alignment horizontal="right" vertical="top" wrapText="1"/>
    </xf>
    <xf numFmtId="0" fontId="25" fillId="0" borderId="10" xfId="0" applyFont="1" applyFill="1" applyBorder="1" applyAlignment="1">
      <alignment horizontal="left" vertical="top" wrapText="1"/>
    </xf>
    <xf numFmtId="0" fontId="25" fillId="0" borderId="10" xfId="0" applyFont="1" applyFill="1" applyBorder="1" applyAlignment="1">
      <alignment vertical="top" wrapText="1"/>
    </xf>
    <xf numFmtId="3" fontId="25" fillId="0" borderId="10" xfId="0" applyNumberFormat="1" applyFont="1" applyFill="1" applyBorder="1" applyAlignment="1">
      <alignment horizontal="right" vertical="top" wrapText="1"/>
    </xf>
    <xf numFmtId="4" fontId="24" fillId="0" borderId="10" xfId="0" applyNumberFormat="1" applyFont="1" applyFill="1" applyBorder="1" applyAlignment="1">
      <alignment horizontal="center" vertical="center" wrapText="1"/>
    </xf>
    <xf numFmtId="0" fontId="0" fillId="33" borderId="0" xfId="0" applyFill="1"/>
    <xf numFmtId="0" fontId="0" fillId="0" borderId="0" xfId="0" applyAlignment="1">
      <alignment horizontal="center"/>
    </xf>
    <xf numFmtId="0" fontId="26" fillId="0" borderId="0" xfId="0" applyFont="1" applyAlignment="1">
      <alignment horizontal="center" vertical="center"/>
    </xf>
    <xf numFmtId="0" fontId="27" fillId="0" borderId="14" xfId="0" applyFont="1" applyBorder="1" applyAlignment="1"/>
    <xf numFmtId="0" fontId="0" fillId="0" borderId="0" xfId="0" applyAlignment="1">
      <alignment horizontal="left"/>
    </xf>
    <xf numFmtId="0" fontId="0" fillId="33" borderId="0" xfId="0" applyFill="1" applyAlignment="1">
      <alignment horizontal="left"/>
    </xf>
    <xf numFmtId="0" fontId="26" fillId="0" borderId="10" xfId="0" applyFont="1" applyBorder="1" applyAlignment="1">
      <alignment horizontal="center" vertical="top"/>
    </xf>
    <xf numFmtId="0" fontId="26" fillId="0" borderId="15" xfId="0" applyFont="1" applyBorder="1" applyAlignment="1">
      <alignment horizontal="left" vertical="top" wrapText="1"/>
    </xf>
    <xf numFmtId="0" fontId="25" fillId="33" borderId="10" xfId="0" applyFont="1" applyFill="1" applyBorder="1" applyAlignment="1">
      <alignment vertical="top" wrapText="1"/>
    </xf>
    <xf numFmtId="0" fontId="25" fillId="33" borderId="10" xfId="0" applyFont="1" applyFill="1" applyBorder="1" applyAlignment="1">
      <alignment horizontal="center" vertical="top" wrapText="1"/>
    </xf>
    <xf numFmtId="3" fontId="26" fillId="33" borderId="10" xfId="0" applyNumberFormat="1" applyFont="1" applyFill="1" applyBorder="1" applyAlignment="1">
      <alignment horizontal="center" vertical="top" wrapText="1"/>
    </xf>
    <xf numFmtId="4" fontId="26" fillId="0" borderId="10" xfId="0" applyNumberFormat="1" applyFont="1" applyBorder="1" applyAlignment="1">
      <alignment horizontal="left" vertical="top" wrapText="1"/>
    </xf>
    <xf numFmtId="0" fontId="3" fillId="0" borderId="0" xfId="42"/>
    <xf numFmtId="187" fontId="21" fillId="0" borderId="0" xfId="43" applyNumberFormat="1" applyFont="1"/>
    <xf numFmtId="0" fontId="3" fillId="0" borderId="0" xfId="42" applyAlignment="1">
      <alignment horizontal="center"/>
    </xf>
    <xf numFmtId="0" fontId="29" fillId="0" borderId="0" xfId="42" applyFont="1" applyAlignment="1">
      <alignment horizontal="center" vertical="center"/>
    </xf>
    <xf numFmtId="0" fontId="3" fillId="33" borderId="0" xfId="42" applyFill="1"/>
    <xf numFmtId="0" fontId="30" fillId="33" borderId="10" xfId="42" applyFont="1" applyFill="1" applyBorder="1"/>
    <xf numFmtId="187" fontId="26" fillId="33" borderId="10" xfId="43" applyNumberFormat="1" applyFont="1" applyFill="1" applyBorder="1" applyAlignment="1">
      <alignment horizontal="center" vertical="center"/>
    </xf>
    <xf numFmtId="0" fontId="26" fillId="0" borderId="10" xfId="42" applyFont="1" applyFill="1" applyBorder="1" applyAlignment="1">
      <alignment horizontal="center" vertical="center" wrapText="1"/>
    </xf>
    <xf numFmtId="0" fontId="26" fillId="33" borderId="10" xfId="42" applyFont="1" applyFill="1" applyBorder="1" applyAlignment="1">
      <alignment horizontal="center" vertical="center" wrapText="1"/>
    </xf>
    <xf numFmtId="0" fontId="26" fillId="33" borderId="10" xfId="42" applyFont="1" applyFill="1" applyBorder="1" applyAlignment="1">
      <alignment horizontal="left" vertical="center" wrapText="1"/>
    </xf>
    <xf numFmtId="0" fontId="26" fillId="33" borderId="16" xfId="42" applyFont="1" applyFill="1" applyBorder="1" applyAlignment="1">
      <alignment horizontal="left" vertical="center" wrapText="1"/>
    </xf>
    <xf numFmtId="0" fontId="25" fillId="0" borderId="19" xfId="42" applyFont="1" applyBorder="1" applyAlignment="1">
      <alignment horizontal="center" vertical="center" wrapText="1"/>
    </xf>
    <xf numFmtId="0" fontId="26" fillId="33" borderId="18" xfId="42" applyFont="1" applyFill="1" applyBorder="1" applyAlignment="1">
      <alignment horizontal="center" vertical="center"/>
    </xf>
    <xf numFmtId="187" fontId="26" fillId="33" borderId="11" xfId="43" applyNumberFormat="1" applyFont="1" applyFill="1" applyBorder="1" applyAlignment="1">
      <alignment horizontal="center" vertical="center"/>
    </xf>
    <xf numFmtId="0" fontId="26" fillId="0" borderId="11" xfId="42" applyFont="1" applyFill="1" applyBorder="1" applyAlignment="1">
      <alignment horizontal="center" vertical="center" wrapText="1"/>
    </xf>
    <xf numFmtId="0" fontId="26" fillId="33" borderId="11" xfId="42" applyFont="1" applyFill="1" applyBorder="1" applyAlignment="1">
      <alignment horizontal="center" vertical="center" wrapText="1"/>
    </xf>
    <xf numFmtId="0" fontId="26" fillId="33" borderId="11" xfId="42" applyFont="1" applyFill="1" applyBorder="1" applyAlignment="1">
      <alignment horizontal="left" vertical="center" wrapText="1"/>
    </xf>
    <xf numFmtId="0" fontId="26" fillId="33" borderId="20" xfId="42" applyFont="1" applyFill="1" applyBorder="1" applyAlignment="1">
      <alignment horizontal="left" vertical="center" wrapText="1"/>
    </xf>
    <xf numFmtId="187" fontId="31" fillId="33" borderId="10" xfId="43" applyNumberFormat="1" applyFont="1" applyFill="1" applyBorder="1" applyAlignment="1">
      <alignment horizontal="center" vertical="center"/>
    </xf>
    <xf numFmtId="0" fontId="26" fillId="0" borderId="10" xfId="42" applyFont="1" applyFill="1" applyBorder="1" applyAlignment="1">
      <alignment horizontal="center" vertical="center"/>
    </xf>
    <xf numFmtId="0" fontId="28" fillId="35" borderId="13" xfId="42" applyFont="1" applyFill="1" applyBorder="1" applyAlignment="1">
      <alignment horizontal="center" vertical="center" wrapText="1"/>
    </xf>
    <xf numFmtId="0" fontId="26" fillId="0" borderId="0" xfId="44" applyFont="1"/>
    <xf numFmtId="189" fontId="33" fillId="0" borderId="0" xfId="45" applyNumberFormat="1" applyFont="1" applyFill="1" applyAlignment="1">
      <alignment horizontal="center"/>
    </xf>
    <xf numFmtId="189" fontId="26" fillId="0" borderId="0" xfId="45" applyNumberFormat="1" applyFont="1" applyFill="1" applyAlignment="1">
      <alignment horizontal="center" vertical="top"/>
    </xf>
    <xf numFmtId="0" fontId="29" fillId="0" borderId="0" xfId="44" applyFont="1" applyAlignment="1">
      <alignment horizontal="center"/>
    </xf>
    <xf numFmtId="0" fontId="26" fillId="0" borderId="0" xfId="44" applyFont="1" applyAlignment="1">
      <alignment horizontal="center"/>
    </xf>
    <xf numFmtId="0" fontId="26" fillId="0" borderId="0" xfId="44" applyFont="1" applyAlignment="1">
      <alignment wrapText="1"/>
    </xf>
    <xf numFmtId="0" fontId="26" fillId="0" borderId="0" xfId="44" applyFont="1" applyAlignment="1">
      <alignment horizontal="center" vertical="center"/>
    </xf>
    <xf numFmtId="189" fontId="26" fillId="0" borderId="0" xfId="44" applyNumberFormat="1" applyFont="1"/>
    <xf numFmtId="0" fontId="26" fillId="0" borderId="0" xfId="44" applyFont="1" applyAlignment="1">
      <alignment vertical="top"/>
    </xf>
    <xf numFmtId="189" fontId="26" fillId="0" borderId="18" xfId="45" applyNumberFormat="1" applyFont="1" applyFill="1" applyBorder="1" applyAlignment="1">
      <alignment vertical="top"/>
    </xf>
    <xf numFmtId="189" fontId="26" fillId="0" borderId="18" xfId="45" applyNumberFormat="1" applyFont="1" applyFill="1" applyBorder="1" applyAlignment="1">
      <alignment horizontal="center" vertical="top"/>
    </xf>
    <xf numFmtId="0" fontId="27" fillId="35" borderId="18" xfId="44" applyFont="1" applyFill="1" applyBorder="1" applyAlignment="1">
      <alignment horizontal="center" vertical="center"/>
    </xf>
    <xf numFmtId="0" fontId="27" fillId="35" borderId="18" xfId="44" applyFont="1" applyFill="1" applyBorder="1" applyAlignment="1">
      <alignment horizontal="center" vertical="center" wrapText="1"/>
    </xf>
    <xf numFmtId="0" fontId="26" fillId="0" borderId="0" xfId="44" applyFont="1" applyBorder="1"/>
    <xf numFmtId="0" fontId="28" fillId="0" borderId="0" xfId="44" applyFont="1" applyBorder="1" applyAlignment="1">
      <alignment horizontal="center" vertical="center" wrapText="1"/>
    </xf>
    <xf numFmtId="0" fontId="26" fillId="0" borderId="18" xfId="44" applyFont="1" applyBorder="1" applyAlignment="1">
      <alignment horizontal="center" vertical="top"/>
    </xf>
    <xf numFmtId="0" fontId="26" fillId="0" borderId="18" xfId="44" applyFont="1" applyBorder="1" applyAlignment="1">
      <alignment vertical="top" wrapText="1"/>
    </xf>
    <xf numFmtId="0" fontId="26" fillId="0" borderId="18" xfId="44" applyFont="1" applyBorder="1" applyAlignment="1">
      <alignment vertical="top"/>
    </xf>
    <xf numFmtId="49" fontId="25" fillId="33" borderId="11" xfId="0" applyNumberFormat="1" applyFont="1" applyFill="1" applyBorder="1" applyAlignment="1">
      <alignment horizontal="center" vertical="center" wrapText="1"/>
    </xf>
    <xf numFmtId="49" fontId="25" fillId="33" borderId="12" xfId="0" applyNumberFormat="1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left" vertical="top" wrapText="1"/>
    </xf>
    <xf numFmtId="0" fontId="25" fillId="0" borderId="12" xfId="0" applyFont="1" applyFill="1" applyBorder="1" applyAlignment="1">
      <alignment horizontal="left" vertical="top" wrapText="1"/>
    </xf>
    <xf numFmtId="4" fontId="24" fillId="0" borderId="11" xfId="0" applyNumberFormat="1" applyFont="1" applyFill="1" applyBorder="1" applyAlignment="1">
      <alignment horizontal="center" vertical="center" wrapText="1"/>
    </xf>
    <xf numFmtId="4" fontId="24" fillId="0" borderId="12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0" fontId="24" fillId="34" borderId="11" xfId="0" applyFont="1" applyFill="1" applyBorder="1" applyAlignment="1">
      <alignment horizontal="center" vertical="center" wrapText="1"/>
    </xf>
    <xf numFmtId="0" fontId="24" fillId="34" borderId="13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28" fillId="34" borderId="11" xfId="0" applyFont="1" applyFill="1" applyBorder="1" applyAlignment="1">
      <alignment horizontal="center" vertical="center" wrapText="1"/>
    </xf>
    <xf numFmtId="0" fontId="28" fillId="34" borderId="13" xfId="0" applyFont="1" applyFill="1" applyBorder="1" applyAlignment="1">
      <alignment horizontal="center" vertical="center" wrapText="1"/>
    </xf>
    <xf numFmtId="0" fontId="28" fillId="34" borderId="12" xfId="0" applyFont="1" applyFill="1" applyBorder="1" applyAlignment="1">
      <alignment horizontal="center" vertical="center" wrapText="1"/>
    </xf>
    <xf numFmtId="0" fontId="28" fillId="34" borderId="10" xfId="0" applyFont="1" applyFill="1" applyBorder="1" applyAlignment="1">
      <alignment horizontal="center" vertical="center" wrapText="1"/>
    </xf>
    <xf numFmtId="0" fontId="28" fillId="34" borderId="11" xfId="0" applyFont="1" applyFill="1" applyBorder="1" applyAlignment="1">
      <alignment horizontal="center" vertical="center"/>
    </xf>
    <xf numFmtId="0" fontId="28" fillId="34" borderId="13" xfId="0" applyFont="1" applyFill="1" applyBorder="1" applyAlignment="1">
      <alignment horizontal="center" vertical="center"/>
    </xf>
    <xf numFmtId="0" fontId="28" fillId="34" borderId="12" xfId="0" applyFont="1" applyFill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34" borderId="15" xfId="0" applyFont="1" applyFill="1" applyBorder="1" applyAlignment="1">
      <alignment horizontal="center" vertical="center" wrapText="1"/>
    </xf>
    <xf numFmtId="0" fontId="28" fillId="34" borderId="16" xfId="0" applyFont="1" applyFill="1" applyBorder="1" applyAlignment="1">
      <alignment horizontal="center" vertical="center" wrapText="1"/>
    </xf>
    <xf numFmtId="0" fontId="32" fillId="0" borderId="0" xfId="42" applyFont="1" applyBorder="1" applyAlignment="1">
      <alignment horizontal="center" vertical="center" wrapText="1"/>
    </xf>
    <xf numFmtId="0" fontId="28" fillId="35" borderId="25" xfId="42" applyFont="1" applyFill="1" applyBorder="1" applyAlignment="1">
      <alignment horizontal="center" vertical="center"/>
    </xf>
    <xf numFmtId="0" fontId="28" fillId="35" borderId="22" xfId="42" applyFont="1" applyFill="1" applyBorder="1" applyAlignment="1">
      <alignment horizontal="center" vertical="center"/>
    </xf>
    <xf numFmtId="0" fontId="28" fillId="35" borderId="11" xfId="42" applyFont="1" applyFill="1" applyBorder="1" applyAlignment="1">
      <alignment horizontal="center" vertical="center" wrapText="1"/>
    </xf>
    <xf numFmtId="0" fontId="28" fillId="35" borderId="12" xfId="42" applyFont="1" applyFill="1" applyBorder="1" applyAlignment="1">
      <alignment horizontal="center" vertical="center" wrapText="1"/>
    </xf>
    <xf numFmtId="0" fontId="28" fillId="35" borderId="23" xfId="42" applyFont="1" applyFill="1" applyBorder="1" applyAlignment="1">
      <alignment horizontal="center" vertical="center" wrapText="1"/>
    </xf>
    <xf numFmtId="0" fontId="28" fillId="35" borderId="21" xfId="42" applyFont="1" applyFill="1" applyBorder="1" applyAlignment="1">
      <alignment horizontal="center" vertical="center" wrapText="1"/>
    </xf>
    <xf numFmtId="0" fontId="28" fillId="35" borderId="24" xfId="42" applyFont="1" applyFill="1" applyBorder="1" applyAlignment="1">
      <alignment horizontal="center" vertical="center" wrapText="1"/>
    </xf>
    <xf numFmtId="0" fontId="28" fillId="35" borderId="22" xfId="42" applyFont="1" applyFill="1" applyBorder="1" applyAlignment="1">
      <alignment horizontal="center" vertical="center" wrapText="1"/>
    </xf>
    <xf numFmtId="187" fontId="28" fillId="35" borderId="11" xfId="43" applyNumberFormat="1" applyFont="1" applyFill="1" applyBorder="1" applyAlignment="1">
      <alignment horizontal="center" vertical="center" wrapText="1"/>
    </xf>
    <xf numFmtId="187" fontId="28" fillId="35" borderId="12" xfId="43" applyNumberFormat="1" applyFont="1" applyFill="1" applyBorder="1" applyAlignment="1">
      <alignment horizontal="center" vertical="center" wrapText="1"/>
    </xf>
    <xf numFmtId="0" fontId="28" fillId="35" borderId="15" xfId="42" applyFont="1" applyFill="1" applyBorder="1" applyAlignment="1">
      <alignment horizontal="center" vertical="center" wrapText="1"/>
    </xf>
    <xf numFmtId="0" fontId="28" fillId="35" borderId="16" xfId="42" applyFont="1" applyFill="1" applyBorder="1" applyAlignment="1">
      <alignment horizontal="center" vertical="center" wrapText="1"/>
    </xf>
    <xf numFmtId="189" fontId="27" fillId="35" borderId="25" xfId="45" applyNumberFormat="1" applyFont="1" applyFill="1" applyBorder="1" applyAlignment="1">
      <alignment horizontal="center" vertical="center" wrapText="1"/>
    </xf>
    <xf numFmtId="189" fontId="27" fillId="35" borderId="22" xfId="45" applyNumberFormat="1" applyFont="1" applyFill="1" applyBorder="1" applyAlignment="1">
      <alignment horizontal="center" vertical="center" wrapText="1"/>
    </xf>
    <xf numFmtId="0" fontId="28" fillId="0" borderId="27" xfId="44" applyFont="1" applyBorder="1" applyAlignment="1">
      <alignment horizontal="center" vertical="center" wrapText="1"/>
    </xf>
    <xf numFmtId="0" fontId="27" fillId="35" borderId="25" xfId="44" applyFont="1" applyFill="1" applyBorder="1" applyAlignment="1">
      <alignment horizontal="center" vertical="center"/>
    </xf>
    <xf numFmtId="0" fontId="27" fillId="35" borderId="22" xfId="44" applyFont="1" applyFill="1" applyBorder="1" applyAlignment="1">
      <alignment horizontal="center" vertical="center"/>
    </xf>
    <xf numFmtId="0" fontId="27" fillId="35" borderId="25" xfId="44" applyFont="1" applyFill="1" applyBorder="1" applyAlignment="1">
      <alignment horizontal="center" vertical="center" wrapText="1"/>
    </xf>
    <xf numFmtId="0" fontId="27" fillId="35" borderId="22" xfId="44" applyFont="1" applyFill="1" applyBorder="1" applyAlignment="1">
      <alignment horizontal="center" vertical="center" wrapText="1"/>
    </xf>
    <xf numFmtId="0" fontId="27" fillId="35" borderId="26" xfId="44" applyFont="1" applyFill="1" applyBorder="1" applyAlignment="1">
      <alignment horizontal="center" vertical="center" wrapText="1"/>
    </xf>
    <xf numFmtId="0" fontId="27" fillId="35" borderId="19" xfId="44" applyFont="1" applyFill="1" applyBorder="1" applyAlignment="1">
      <alignment horizontal="center" vertical="center" wrapText="1"/>
    </xf>
    <xf numFmtId="0" fontId="30" fillId="33" borderId="0" xfId="46" applyFont="1" applyFill="1"/>
    <xf numFmtId="0" fontId="34" fillId="33" borderId="0" xfId="46" applyFont="1" applyFill="1" applyAlignment="1">
      <alignment vertical="top"/>
    </xf>
    <xf numFmtId="0" fontId="30" fillId="33" borderId="0" xfId="46" applyFont="1" applyFill="1" applyAlignment="1">
      <alignment horizontal="center" vertical="top"/>
    </xf>
    <xf numFmtId="187" fontId="34" fillId="33" borderId="0" xfId="46" applyNumberFormat="1" applyFont="1" applyFill="1" applyAlignment="1">
      <alignment vertical="top"/>
    </xf>
    <xf numFmtId="0" fontId="26" fillId="0" borderId="28" xfId="46" applyFont="1" applyFill="1" applyBorder="1" applyAlignment="1">
      <alignment horizontal="center" vertical="top"/>
    </xf>
    <xf numFmtId="0" fontId="26" fillId="0" borderId="28" xfId="46" applyFont="1" applyFill="1" applyBorder="1" applyAlignment="1">
      <alignment vertical="top"/>
    </xf>
    <xf numFmtId="0" fontId="26" fillId="0" borderId="22" xfId="46" applyFont="1" applyFill="1" applyBorder="1" applyAlignment="1">
      <alignment horizontal="left" vertical="top" wrapText="1"/>
    </xf>
    <xf numFmtId="0" fontId="26" fillId="0" borderId="22" xfId="46" applyFont="1" applyFill="1" applyBorder="1" applyAlignment="1">
      <alignment horizontal="center" vertical="top"/>
    </xf>
    <xf numFmtId="0" fontId="26" fillId="0" borderId="25" xfId="46" applyFont="1" applyFill="1" applyBorder="1" applyAlignment="1">
      <alignment horizontal="left" vertical="top" wrapText="1"/>
    </xf>
    <xf numFmtId="0" fontId="26" fillId="0" borderId="25" xfId="46" applyFont="1" applyFill="1" applyBorder="1" applyAlignment="1">
      <alignment horizontal="center" vertical="top"/>
    </xf>
    <xf numFmtId="0" fontId="28" fillId="0" borderId="28" xfId="46" applyFont="1" applyFill="1" applyBorder="1" applyAlignment="1">
      <alignment horizontal="right" vertical="top"/>
    </xf>
    <xf numFmtId="0" fontId="26" fillId="0" borderId="0" xfId="46" applyFont="1" applyFill="1"/>
    <xf numFmtId="188" fontId="28" fillId="0" borderId="18" xfId="46" applyNumberFormat="1" applyFont="1" applyFill="1" applyBorder="1" applyAlignment="1">
      <alignment horizontal="right" vertical="top"/>
    </xf>
    <xf numFmtId="0" fontId="26" fillId="0" borderId="18" xfId="46" applyFont="1" applyFill="1" applyBorder="1" applyAlignment="1">
      <alignment horizontal="center" vertical="top"/>
    </xf>
    <xf numFmtId="0" fontId="26" fillId="0" borderId="18" xfId="46" applyFont="1" applyFill="1" applyBorder="1" applyAlignment="1">
      <alignment vertical="top"/>
    </xf>
    <xf numFmtId="0" fontId="26" fillId="0" borderId="18" xfId="46" applyFont="1" applyFill="1" applyBorder="1" applyAlignment="1">
      <alignment horizontal="left" vertical="top" wrapText="1"/>
    </xf>
    <xf numFmtId="0" fontId="31" fillId="0" borderId="28" xfId="46" applyFont="1" applyFill="1" applyBorder="1" applyAlignment="1">
      <alignment horizontal="center" vertical="top"/>
    </xf>
    <xf numFmtId="0" fontId="31" fillId="0" borderId="0" xfId="46" applyFont="1" applyFill="1"/>
    <xf numFmtId="188" fontId="35" fillId="0" borderId="30" xfId="46" applyNumberFormat="1" applyFont="1" applyFill="1" applyBorder="1" applyAlignment="1">
      <alignment horizontal="right" vertical="top"/>
    </xf>
    <xf numFmtId="0" fontId="31" fillId="0" borderId="30" xfId="46" applyFont="1" applyFill="1" applyBorder="1" applyAlignment="1">
      <alignment horizontal="center" vertical="top"/>
    </xf>
    <xf numFmtId="0" fontId="31" fillId="0" borderId="30" xfId="46" applyFont="1" applyFill="1" applyBorder="1" applyAlignment="1">
      <alignment vertical="top"/>
    </xf>
    <xf numFmtId="0" fontId="28" fillId="35" borderId="22" xfId="46" applyFont="1" applyFill="1" applyBorder="1" applyAlignment="1">
      <alignment horizontal="center" vertical="center" wrapText="1"/>
    </xf>
    <xf numFmtId="0" fontId="28" fillId="35" borderId="22" xfId="46" applyFont="1" applyFill="1" applyBorder="1" applyAlignment="1">
      <alignment horizontal="center" vertical="center"/>
    </xf>
    <xf numFmtId="0" fontId="28" fillId="35" borderId="29" xfId="46" applyFont="1" applyFill="1" applyBorder="1" applyAlignment="1">
      <alignment horizontal="center" vertical="center" wrapText="1"/>
    </xf>
    <xf numFmtId="0" fontId="28" fillId="35" borderId="29" xfId="46" applyFont="1" applyFill="1" applyBorder="1" applyAlignment="1">
      <alignment horizontal="center" vertical="center"/>
    </xf>
    <xf numFmtId="0" fontId="28" fillId="35" borderId="25" xfId="46" applyFont="1" applyFill="1" applyBorder="1" applyAlignment="1">
      <alignment horizontal="center" vertical="center"/>
    </xf>
    <xf numFmtId="0" fontId="28" fillId="35" borderId="25" xfId="46" applyFont="1" applyFill="1" applyBorder="1" applyAlignment="1">
      <alignment horizontal="center" vertical="center" wrapText="1"/>
    </xf>
    <xf numFmtId="0" fontId="28" fillId="35" borderId="19" xfId="46" applyFont="1" applyFill="1" applyBorder="1" applyAlignment="1">
      <alignment horizontal="center" vertical="center"/>
    </xf>
    <xf numFmtId="0" fontId="28" fillId="35" borderId="26" xfId="46" applyFont="1" applyFill="1" applyBorder="1" applyAlignment="1">
      <alignment horizontal="center" vertical="center"/>
    </xf>
    <xf numFmtId="0" fontId="28" fillId="33" borderId="27" xfId="46" applyFont="1" applyFill="1" applyBorder="1" applyAlignment="1">
      <alignment horizontal="center" vertical="center" wrapText="1"/>
    </xf>
  </cellXfs>
  <cellStyles count="48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เครื่องหมายจุลภาค 2" xfId="43"/>
    <cellStyle name="เครื่องหมายจุลภาค 3" xfId="45"/>
    <cellStyle name="เครื่องหมายจุลภาค 4" xfId="47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กติ 2" xfId="42"/>
    <cellStyle name="ปกติ 3" xfId="44"/>
    <cellStyle name="ปกติ 4" xfId="46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5" Type="http://schemas.openxmlformats.org/officeDocument/2006/relationships/image" Target="../media/image1.emf"/><Relationship Id="rId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266700</xdr:colOff>
          <xdr:row>1</xdr:row>
          <xdr:rowOff>228600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266700</xdr:colOff>
          <xdr:row>1</xdr:row>
          <xdr:rowOff>228600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266700</xdr:colOff>
          <xdr:row>1</xdr:row>
          <xdr:rowOff>228600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266700</xdr:colOff>
          <xdr:row>1</xdr:row>
          <xdr:rowOff>228600</xdr:rowOff>
        </xdr:to>
        <xdr:sp macro="" textlink="">
          <xdr:nvSpPr>
            <xdr:cNvPr id="3077" name="Control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266700</xdr:colOff>
          <xdr:row>1</xdr:row>
          <xdr:rowOff>228600</xdr:rowOff>
        </xdr:to>
        <xdr:sp macro="" textlink="">
          <xdr:nvSpPr>
            <xdr:cNvPr id="3078" name="Control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research1\Desktop\&#3619;&#3634;&#3618;&#3621;&#3632;&#3648;&#3629;&#3637;&#3618;&#3604;&#3585;&#3634;&#3619;&#3648;&#3626;&#3609;&#3629;&#3586;&#3629;&#3591;&#3610;&#3611;&#3619;&#3632;&#3617;&#3634;&#3603;&#3610;&#3641;&#3619;&#3603;&#3634;&#3585;&#3634;&#3619;&#3623;&#3636;&#3592;&#3633;&#3618;&#3649;&#3621;&#3632;&#3609;&#3623;&#3633;&#3605;&#3585;&#3619;&#3619;&#3617;-&#3611;&#3619;&#3632;&#3592;&#3635;&#3611;&#3637;&#3591;&#3610;&#3611;&#3619;&#3632;&#3617;&#3634;&#3603;-&#3614;.&#3624;.-2564%20(1)%20&#3649;&#3613;&#35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่ง สกสว."/>
      <sheetName val="1."/>
      <sheetName val="2."/>
      <sheetName val="3."/>
      <sheetName val="4."/>
      <sheetName val="5."/>
      <sheetName val="6."/>
      <sheetName val="7."/>
      <sheetName val="8."/>
      <sheetName val="9."/>
      <sheetName val="10."/>
      <sheetName val="11."/>
      <sheetName val="12."/>
      <sheetName val="13."/>
      <sheetName val="14."/>
      <sheetName val="15."/>
      <sheetName val="16."/>
      <sheetName val="17."/>
      <sheetName val="18."/>
      <sheetName val="19."/>
      <sheetName val="20."/>
      <sheetName val="21."/>
      <sheetName val="22."/>
      <sheetName val="สรุป"/>
      <sheetName val="9"/>
      <sheetName val="8"/>
      <sheetName val="7"/>
      <sheetName val="20"/>
      <sheetName val="25"/>
      <sheetName val="26"/>
      <sheetName val="28"/>
      <sheetName val="29"/>
      <sheetName val="30"/>
      <sheetName val="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5">
          <cell r="O35">
            <v>103310</v>
          </cell>
        </row>
      </sheetData>
      <sheetData sheetId="5" refreshError="1">
        <row r="35">
          <cell r="O35">
            <v>802580</v>
          </cell>
        </row>
      </sheetData>
      <sheetData sheetId="6" refreshError="1"/>
      <sheetData sheetId="7" refreshError="1"/>
      <sheetData sheetId="8" refreshError="1">
        <row r="35">
          <cell r="O35">
            <v>716080</v>
          </cell>
        </row>
      </sheetData>
      <sheetData sheetId="9" refreshError="1"/>
      <sheetData sheetId="10" refreshError="1"/>
      <sheetData sheetId="11" refreshError="1"/>
      <sheetData sheetId="12" refreshError="1">
        <row r="35">
          <cell r="O35">
            <v>965080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5">
          <cell r="O35">
            <v>276960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C00000"/>
  </sheetPr>
  <dimension ref="A1:G11"/>
  <sheetViews>
    <sheetView showGridLines="0" zoomScaleNormal="100" zoomScalePageLayoutView="90" workbookViewId="0">
      <selection sqref="A1:F1"/>
    </sheetView>
  </sheetViews>
  <sheetFormatPr defaultColWidth="31" defaultRowHeight="18.75" x14ac:dyDescent="0.45"/>
  <cols>
    <col min="1" max="1" width="8.5" style="6" customWidth="1"/>
    <col min="2" max="2" width="53.875" style="3" customWidth="1"/>
    <col min="3" max="3" width="22" style="3" customWidth="1"/>
    <col min="4" max="4" width="14.875" style="3" customWidth="1"/>
    <col min="5" max="5" width="21.125" style="3" customWidth="1"/>
    <col min="6" max="6" width="14.75" style="7" customWidth="1"/>
    <col min="7" max="16384" width="31" style="3"/>
  </cols>
  <sheetData>
    <row r="1" spans="1:7" ht="45.75" customHeight="1" x14ac:dyDescent="0.45">
      <c r="A1" s="75" t="s">
        <v>19</v>
      </c>
      <c r="B1" s="75"/>
      <c r="C1" s="75"/>
      <c r="D1" s="75"/>
      <c r="E1" s="75"/>
      <c r="F1" s="75"/>
    </row>
    <row r="2" spans="1:7" s="5" customFormat="1" ht="27.75" customHeight="1" x14ac:dyDescent="0.45">
      <c r="A2" s="76" t="s">
        <v>11</v>
      </c>
      <c r="B2" s="76" t="s">
        <v>6</v>
      </c>
      <c r="C2" s="76" t="s">
        <v>5</v>
      </c>
      <c r="D2" s="76" t="s">
        <v>4</v>
      </c>
      <c r="E2" s="76" t="s">
        <v>18</v>
      </c>
      <c r="F2" s="76" t="s">
        <v>2</v>
      </c>
      <c r="G2" s="4"/>
    </row>
    <row r="3" spans="1:7" s="5" customFormat="1" ht="42" customHeight="1" x14ac:dyDescent="0.45">
      <c r="A3" s="77"/>
      <c r="B3" s="77"/>
      <c r="C3" s="77"/>
      <c r="D3" s="77"/>
      <c r="E3" s="77"/>
      <c r="F3" s="77"/>
      <c r="G3" s="4"/>
    </row>
    <row r="4" spans="1:7" s="5" customFormat="1" ht="39.75" customHeight="1" x14ac:dyDescent="0.45">
      <c r="A4" s="8" t="s">
        <v>16</v>
      </c>
      <c r="B4" s="78"/>
      <c r="C4" s="78"/>
      <c r="D4" s="78"/>
      <c r="E4" s="78"/>
      <c r="F4" s="78"/>
      <c r="G4" s="4"/>
    </row>
    <row r="5" spans="1:7" ht="38.25" customHeight="1" x14ac:dyDescent="0.45">
      <c r="A5" s="69" t="s">
        <v>12</v>
      </c>
      <c r="B5" s="71" t="s">
        <v>0</v>
      </c>
      <c r="C5" s="10" t="s">
        <v>9</v>
      </c>
      <c r="D5" s="10" t="s">
        <v>3</v>
      </c>
      <c r="E5" s="11">
        <v>250000</v>
      </c>
      <c r="F5" s="73"/>
      <c r="G5" s="4"/>
    </row>
    <row r="6" spans="1:7" ht="24.75" customHeight="1" x14ac:dyDescent="0.45">
      <c r="A6" s="70"/>
      <c r="B6" s="72"/>
      <c r="C6" s="12"/>
      <c r="D6" s="12"/>
      <c r="E6" s="13"/>
      <c r="F6" s="74"/>
      <c r="G6" s="4"/>
    </row>
    <row r="7" spans="1:7" ht="52.5" customHeight="1" x14ac:dyDescent="0.45">
      <c r="A7" s="9" t="s">
        <v>13</v>
      </c>
      <c r="B7" s="14" t="s">
        <v>1</v>
      </c>
      <c r="C7" s="15" t="s">
        <v>10</v>
      </c>
      <c r="D7" s="15" t="s">
        <v>3</v>
      </c>
      <c r="E7" s="16">
        <v>190000</v>
      </c>
      <c r="F7" s="17"/>
      <c r="G7" s="4"/>
    </row>
    <row r="8" spans="1:7" ht="43.5" customHeight="1" x14ac:dyDescent="0.45">
      <c r="A8" s="69" t="s">
        <v>14</v>
      </c>
      <c r="B8" s="71" t="s">
        <v>17</v>
      </c>
      <c r="C8" s="10" t="s">
        <v>8</v>
      </c>
      <c r="D8" s="10" t="s">
        <v>3</v>
      </c>
      <c r="E8" s="11">
        <v>300000</v>
      </c>
      <c r="F8" s="73"/>
      <c r="G8" s="4"/>
    </row>
    <row r="9" spans="1:7" ht="26.25" customHeight="1" x14ac:dyDescent="0.45">
      <c r="A9" s="70"/>
      <c r="B9" s="72"/>
      <c r="C9" s="12"/>
      <c r="D9" s="12"/>
      <c r="E9" s="13"/>
      <c r="F9" s="74"/>
      <c r="G9" s="4"/>
    </row>
    <row r="10" spans="1:7" ht="36.75" customHeight="1" x14ac:dyDescent="0.45">
      <c r="A10" s="69" t="s">
        <v>15</v>
      </c>
      <c r="B10" s="71" t="s">
        <v>7</v>
      </c>
      <c r="C10" s="10" t="s">
        <v>8</v>
      </c>
      <c r="D10" s="10" t="s">
        <v>3</v>
      </c>
      <c r="E10" s="11">
        <v>250000</v>
      </c>
      <c r="F10" s="73"/>
      <c r="G10" s="4"/>
    </row>
    <row r="11" spans="1:7" s="1" customFormat="1" ht="44.25" customHeight="1" x14ac:dyDescent="0.45">
      <c r="A11" s="70"/>
      <c r="B11" s="72"/>
      <c r="C11" s="12"/>
      <c r="D11" s="12"/>
      <c r="E11" s="13"/>
      <c r="F11" s="74"/>
      <c r="G11" s="2"/>
    </row>
  </sheetData>
  <mergeCells count="16">
    <mergeCell ref="A10:A11"/>
    <mergeCell ref="B10:B11"/>
    <mergeCell ref="F10:F11"/>
    <mergeCell ref="A1:F1"/>
    <mergeCell ref="A2:A3"/>
    <mergeCell ref="B2:B4"/>
    <mergeCell ref="C2:C4"/>
    <mergeCell ref="D2:D4"/>
    <mergeCell ref="E2:E4"/>
    <mergeCell ref="A5:A6"/>
    <mergeCell ref="B5:B6"/>
    <mergeCell ref="F5:F6"/>
    <mergeCell ref="F2:F4"/>
    <mergeCell ref="A8:A9"/>
    <mergeCell ref="B8:B9"/>
    <mergeCell ref="F8:F9"/>
  </mergeCells>
  <pageMargins left="0.25" right="0.25" top="0.25" bottom="0" header="0.3" footer="0"/>
  <pageSetup paperSize="9" scale="60" orientation="portrait" r:id="rId1"/>
  <headerFooter>
    <oddFooter>&amp;Cหน้าที่ &amp;P</oddFooter>
  </headerFooter>
  <drawing r:id="rId2"/>
  <legacyDrawing r:id="rId3"/>
  <controls>
    <mc:AlternateContent xmlns:mc="http://schemas.openxmlformats.org/markup-compatibility/2006">
      <mc:Choice Requires="x14">
        <control shapeId="3078" r:id="rId4" name="Control 6">
          <controlPr defaultSize="0" r:id="rId5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266700</xdr:colOff>
                <xdr:row>1</xdr:row>
                <xdr:rowOff>228600</xdr:rowOff>
              </to>
            </anchor>
          </controlPr>
        </control>
      </mc:Choice>
      <mc:Fallback>
        <control shapeId="3078" r:id="rId4" name="Control 6"/>
      </mc:Fallback>
    </mc:AlternateContent>
    <mc:AlternateContent xmlns:mc="http://schemas.openxmlformats.org/markup-compatibility/2006">
      <mc:Choice Requires="x14">
        <control shapeId="3077" r:id="rId6" name="Control 5">
          <controlPr defaultSize="0" r:id="rId7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266700</xdr:colOff>
                <xdr:row>1</xdr:row>
                <xdr:rowOff>228600</xdr:rowOff>
              </to>
            </anchor>
          </controlPr>
        </control>
      </mc:Choice>
      <mc:Fallback>
        <control shapeId="3077" r:id="rId6" name="Control 5"/>
      </mc:Fallback>
    </mc:AlternateContent>
    <mc:AlternateContent xmlns:mc="http://schemas.openxmlformats.org/markup-compatibility/2006">
      <mc:Choice Requires="x14">
        <control shapeId="3075" r:id="rId8" name="Control 3">
          <controlPr defaultSize="0" r:id="rId9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266700</xdr:colOff>
                <xdr:row>1</xdr:row>
                <xdr:rowOff>228600</xdr:rowOff>
              </to>
            </anchor>
          </controlPr>
        </control>
      </mc:Choice>
      <mc:Fallback>
        <control shapeId="3075" r:id="rId8" name="Control 3"/>
      </mc:Fallback>
    </mc:AlternateContent>
    <mc:AlternateContent xmlns:mc="http://schemas.openxmlformats.org/markup-compatibility/2006">
      <mc:Choice Requires="x14">
        <control shapeId="3074" r:id="rId10" name="Control 2">
          <controlPr defaultSize="0" r:id="rId11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266700</xdr:colOff>
                <xdr:row>1</xdr:row>
                <xdr:rowOff>228600</xdr:rowOff>
              </to>
            </anchor>
          </controlPr>
        </control>
      </mc:Choice>
      <mc:Fallback>
        <control shapeId="3074" r:id="rId10" name="Control 2"/>
      </mc:Fallback>
    </mc:AlternateContent>
    <mc:AlternateContent xmlns:mc="http://schemas.openxmlformats.org/markup-compatibility/2006">
      <mc:Choice Requires="x14">
        <control shapeId="3073" r:id="rId12" name="Control 1">
          <controlPr defaultSize="0" r:id="rId11">
            <anchor mov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266700</xdr:colOff>
                <xdr:row>1</xdr:row>
                <xdr:rowOff>228600</xdr:rowOff>
              </to>
            </anchor>
          </controlPr>
        </control>
      </mc:Choice>
      <mc:Fallback>
        <control shapeId="3073" r:id="rId12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115" zoomScaleNormal="115" workbookViewId="0">
      <selection sqref="A1:G1"/>
    </sheetView>
  </sheetViews>
  <sheetFormatPr defaultRowHeight="24" x14ac:dyDescent="0.2"/>
  <cols>
    <col min="1" max="1" width="6" style="20" customWidth="1"/>
    <col min="2" max="2" width="37.75" customWidth="1"/>
    <col min="3" max="3" width="19.75" customWidth="1"/>
    <col min="4" max="4" width="15.125" style="19" customWidth="1"/>
    <col min="5" max="5" width="15.625" style="19" customWidth="1"/>
    <col min="6" max="6" width="19.5" style="19" customWidth="1"/>
    <col min="7" max="7" width="9.75" customWidth="1"/>
    <col min="8" max="12" width="9" style="18"/>
  </cols>
  <sheetData>
    <row r="1" spans="1:12" ht="33.75" customHeight="1" x14ac:dyDescent="0.2">
      <c r="A1" s="86" t="s">
        <v>30</v>
      </c>
      <c r="B1" s="86"/>
      <c r="C1" s="86"/>
      <c r="D1" s="86"/>
      <c r="E1" s="86"/>
      <c r="F1" s="86"/>
      <c r="G1" s="86"/>
    </row>
    <row r="2" spans="1:12" ht="35.25" customHeight="1" x14ac:dyDescent="0.2">
      <c r="A2" s="83" t="s">
        <v>29</v>
      </c>
      <c r="B2" s="82" t="s">
        <v>28</v>
      </c>
      <c r="C2" s="83" t="s">
        <v>27</v>
      </c>
      <c r="D2" s="87" t="s">
        <v>26</v>
      </c>
      <c r="E2" s="88"/>
      <c r="F2" s="83" t="s">
        <v>25</v>
      </c>
      <c r="G2" s="79" t="s">
        <v>2</v>
      </c>
    </row>
    <row r="3" spans="1:12" ht="16.5" customHeight="1" x14ac:dyDescent="0.2">
      <c r="A3" s="84"/>
      <c r="B3" s="82"/>
      <c r="C3" s="84"/>
      <c r="D3" s="79" t="s">
        <v>24</v>
      </c>
      <c r="E3" s="83" t="s">
        <v>23</v>
      </c>
      <c r="F3" s="84"/>
      <c r="G3" s="80"/>
    </row>
    <row r="4" spans="1:12" ht="18" customHeight="1" x14ac:dyDescent="0.2">
      <c r="A4" s="85"/>
      <c r="B4" s="82"/>
      <c r="C4" s="85"/>
      <c r="D4" s="81"/>
      <c r="E4" s="85"/>
      <c r="F4" s="85"/>
      <c r="G4" s="81"/>
    </row>
    <row r="5" spans="1:12" s="22" customFormat="1" ht="75.75" customHeight="1" x14ac:dyDescent="0.2">
      <c r="A5" s="24">
        <v>1</v>
      </c>
      <c r="B5" s="25" t="s">
        <v>22</v>
      </c>
      <c r="C5" s="26" t="s">
        <v>21</v>
      </c>
      <c r="D5" s="27" t="s">
        <v>3</v>
      </c>
      <c r="E5" s="27" t="s">
        <v>20</v>
      </c>
      <c r="F5" s="28">
        <v>292900</v>
      </c>
      <c r="G5" s="29"/>
      <c r="H5" s="23"/>
      <c r="I5" s="23"/>
      <c r="J5" s="23"/>
      <c r="K5" s="23"/>
      <c r="L5" s="23"/>
    </row>
    <row r="6" spans="1:12" ht="21.75" customHeight="1" x14ac:dyDescent="0.5">
      <c r="B6" s="21"/>
    </row>
  </sheetData>
  <mergeCells count="9">
    <mergeCell ref="G2:G4"/>
    <mergeCell ref="B2:B4"/>
    <mergeCell ref="F2:F4"/>
    <mergeCell ref="C2:C4"/>
    <mergeCell ref="A1:G1"/>
    <mergeCell ref="A2:A4"/>
    <mergeCell ref="D2:E2"/>
    <mergeCell ref="D3:D4"/>
    <mergeCell ref="E3:E4"/>
  </mergeCells>
  <pageMargins left="3.937007874015748E-2" right="0" top="0.15748031496062992" bottom="0.15748031496062992" header="0.31496062992125984" footer="0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11"/>
  <sheetViews>
    <sheetView zoomScaleNormal="100" workbookViewId="0">
      <selection activeCell="C11" sqref="C11"/>
    </sheetView>
  </sheetViews>
  <sheetFormatPr defaultRowHeight="21.75" x14ac:dyDescent="0.45"/>
  <cols>
    <col min="1" max="1" width="7.125" style="33" customWidth="1"/>
    <col min="2" max="2" width="11" style="30" customWidth="1"/>
    <col min="3" max="3" width="45.75" style="30" customWidth="1"/>
    <col min="4" max="4" width="23.625" style="30" customWidth="1"/>
    <col min="5" max="5" width="10.375" style="32" customWidth="1"/>
    <col min="6" max="6" width="14" style="32" customWidth="1"/>
    <col min="7" max="7" width="12.5" style="31" customWidth="1"/>
    <col min="8" max="8" width="10.375" style="30" customWidth="1"/>
    <col min="9" max="16384" width="9" style="30"/>
  </cols>
  <sheetData>
    <row r="1" spans="1:8" ht="39.75" customHeight="1" x14ac:dyDescent="0.2">
      <c r="A1" s="89" t="s">
        <v>60</v>
      </c>
      <c r="B1" s="89"/>
      <c r="C1" s="89"/>
      <c r="D1" s="89"/>
      <c r="E1" s="89"/>
      <c r="F1" s="89"/>
      <c r="G1" s="89"/>
      <c r="H1" s="89"/>
    </row>
    <row r="2" spans="1:8" ht="25.5" customHeight="1" x14ac:dyDescent="0.2">
      <c r="A2" s="90" t="s">
        <v>59</v>
      </c>
      <c r="B2" s="96" t="s">
        <v>58</v>
      </c>
      <c r="C2" s="94" t="s">
        <v>57</v>
      </c>
      <c r="D2" s="92" t="s">
        <v>56</v>
      </c>
      <c r="E2" s="100" t="s">
        <v>55</v>
      </c>
      <c r="F2" s="101"/>
      <c r="G2" s="98" t="s">
        <v>54</v>
      </c>
      <c r="H2" s="92" t="s">
        <v>2</v>
      </c>
    </row>
    <row r="3" spans="1:8" ht="30.75" customHeight="1" x14ac:dyDescent="0.2">
      <c r="A3" s="91"/>
      <c r="B3" s="97"/>
      <c r="C3" s="95"/>
      <c r="D3" s="93"/>
      <c r="E3" s="50" t="s">
        <v>24</v>
      </c>
      <c r="F3" s="50" t="s">
        <v>23</v>
      </c>
      <c r="G3" s="99"/>
      <c r="H3" s="93"/>
    </row>
    <row r="4" spans="1:8" s="34" customFormat="1" ht="75.75" customHeight="1" x14ac:dyDescent="0.25">
      <c r="A4" s="42">
        <v>1</v>
      </c>
      <c r="B4" s="41" t="s">
        <v>53</v>
      </c>
      <c r="C4" s="40" t="s">
        <v>52</v>
      </c>
      <c r="D4" s="39" t="s">
        <v>51</v>
      </c>
      <c r="E4" s="38" t="s">
        <v>3</v>
      </c>
      <c r="F4" s="37" t="s">
        <v>31</v>
      </c>
      <c r="G4" s="48">
        <v>500700</v>
      </c>
      <c r="H4" s="35"/>
    </row>
    <row r="5" spans="1:8" s="34" customFormat="1" ht="60" customHeight="1" x14ac:dyDescent="0.25">
      <c r="A5" s="42">
        <v>2</v>
      </c>
      <c r="B5" s="41" t="s">
        <v>50</v>
      </c>
      <c r="C5" s="40" t="s">
        <v>49</v>
      </c>
      <c r="D5" s="39" t="s">
        <v>40</v>
      </c>
      <c r="E5" s="38" t="s">
        <v>3</v>
      </c>
      <c r="F5" s="37" t="s">
        <v>39</v>
      </c>
      <c r="G5" s="36">
        <v>378000</v>
      </c>
      <c r="H5" s="35"/>
    </row>
    <row r="6" spans="1:8" s="34" customFormat="1" ht="76.5" customHeight="1" x14ac:dyDescent="0.25">
      <c r="A6" s="42">
        <v>3</v>
      </c>
      <c r="B6" s="41" t="s">
        <v>48</v>
      </c>
      <c r="C6" s="40" t="s">
        <v>47</v>
      </c>
      <c r="D6" s="39" t="s">
        <v>46</v>
      </c>
      <c r="E6" s="38" t="s">
        <v>3</v>
      </c>
      <c r="F6" s="49" t="s">
        <v>31</v>
      </c>
      <c r="G6" s="48">
        <v>281800</v>
      </c>
      <c r="H6" s="35"/>
    </row>
    <row r="7" spans="1:8" s="34" customFormat="1" ht="59.25" customHeight="1" x14ac:dyDescent="0.25">
      <c r="A7" s="42">
        <v>4</v>
      </c>
      <c r="B7" s="41" t="s">
        <v>45</v>
      </c>
      <c r="C7" s="47" t="s">
        <v>44</v>
      </c>
      <c r="D7" s="46" t="s">
        <v>43</v>
      </c>
      <c r="E7" s="45" t="s">
        <v>3</v>
      </c>
      <c r="F7" s="44" t="s">
        <v>39</v>
      </c>
      <c r="G7" s="43">
        <v>415000</v>
      </c>
      <c r="H7" s="35"/>
    </row>
    <row r="8" spans="1:8" s="34" customFormat="1" ht="66.75" customHeight="1" x14ac:dyDescent="0.25">
      <c r="A8" s="42">
        <v>5</v>
      </c>
      <c r="B8" s="41" t="s">
        <v>42</v>
      </c>
      <c r="C8" s="40" t="s">
        <v>41</v>
      </c>
      <c r="D8" s="39" t="s">
        <v>40</v>
      </c>
      <c r="E8" s="38" t="s">
        <v>3</v>
      </c>
      <c r="F8" s="37" t="s">
        <v>39</v>
      </c>
      <c r="G8" s="36">
        <v>387000</v>
      </c>
      <c r="H8" s="35"/>
    </row>
    <row r="9" spans="1:8" s="34" customFormat="1" ht="76.5" customHeight="1" x14ac:dyDescent="0.25">
      <c r="A9" s="42">
        <v>6</v>
      </c>
      <c r="B9" s="41" t="s">
        <v>38</v>
      </c>
      <c r="C9" s="40" t="s">
        <v>37</v>
      </c>
      <c r="D9" s="39" t="s">
        <v>36</v>
      </c>
      <c r="E9" s="38" t="s">
        <v>3</v>
      </c>
      <c r="F9" s="37" t="s">
        <v>20</v>
      </c>
      <c r="G9" s="36">
        <v>352900</v>
      </c>
      <c r="H9" s="35"/>
    </row>
    <row r="10" spans="1:8" s="34" customFormat="1" ht="55.5" customHeight="1" x14ac:dyDescent="0.25">
      <c r="A10" s="42">
        <v>7</v>
      </c>
      <c r="B10" s="41" t="s">
        <v>35</v>
      </c>
      <c r="C10" s="40" t="s">
        <v>34</v>
      </c>
      <c r="D10" s="39" t="s">
        <v>10</v>
      </c>
      <c r="E10" s="38" t="s">
        <v>3</v>
      </c>
      <c r="F10" s="37" t="s">
        <v>20</v>
      </c>
      <c r="G10" s="36">
        <v>265000</v>
      </c>
      <c r="H10" s="35"/>
    </row>
    <row r="11" spans="1:8" s="34" customFormat="1" ht="52.5" customHeight="1" x14ac:dyDescent="0.25">
      <c r="A11" s="42">
        <v>8</v>
      </c>
      <c r="B11" s="41" t="s">
        <v>33</v>
      </c>
      <c r="C11" s="40" t="s">
        <v>32</v>
      </c>
      <c r="D11" s="39" t="s">
        <v>10</v>
      </c>
      <c r="E11" s="38" t="s">
        <v>3</v>
      </c>
      <c r="F11" s="37" t="s">
        <v>20</v>
      </c>
      <c r="G11" s="36">
        <v>260000</v>
      </c>
      <c r="H11" s="35"/>
    </row>
  </sheetData>
  <mergeCells count="8">
    <mergeCell ref="A1:H1"/>
    <mergeCell ref="A2:A3"/>
    <mergeCell ref="D2:D3"/>
    <mergeCell ref="C2:C3"/>
    <mergeCell ref="B2:B3"/>
    <mergeCell ref="H2:H3"/>
    <mergeCell ref="G2:G3"/>
    <mergeCell ref="E2:F2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C7" sqref="C7"/>
    </sheetView>
  </sheetViews>
  <sheetFormatPr defaultColWidth="9" defaultRowHeight="30.75" x14ac:dyDescent="0.7"/>
  <cols>
    <col min="1" max="1" width="6.375" style="57" customWidth="1"/>
    <col min="2" max="2" width="51.5" style="56" customWidth="1"/>
    <col min="3" max="3" width="20" style="51" customWidth="1"/>
    <col min="4" max="4" width="8.125" style="55" customWidth="1"/>
    <col min="5" max="5" width="10.25" style="54" customWidth="1"/>
    <col min="6" max="6" width="17.125" style="53" customWidth="1"/>
    <col min="7" max="7" width="10.5" style="52" customWidth="1"/>
    <col min="8" max="8" width="9.625" style="51" bestFit="1" customWidth="1"/>
    <col min="9" max="16384" width="9" style="51"/>
  </cols>
  <sheetData>
    <row r="1" spans="1:7" s="64" customFormat="1" ht="39" customHeight="1" x14ac:dyDescent="0.55000000000000004">
      <c r="A1" s="104" t="s">
        <v>72</v>
      </c>
      <c r="B1" s="104"/>
      <c r="C1" s="104"/>
      <c r="D1" s="104"/>
      <c r="E1" s="104"/>
      <c r="F1" s="104"/>
      <c r="G1" s="65"/>
    </row>
    <row r="2" spans="1:7" ht="23.25" customHeight="1" x14ac:dyDescent="0.55000000000000004">
      <c r="A2" s="105" t="s">
        <v>59</v>
      </c>
      <c r="B2" s="107" t="s">
        <v>57</v>
      </c>
      <c r="C2" s="105" t="s">
        <v>56</v>
      </c>
      <c r="D2" s="109" t="s">
        <v>55</v>
      </c>
      <c r="E2" s="110"/>
      <c r="F2" s="102" t="s">
        <v>71</v>
      </c>
      <c r="G2" s="102" t="s">
        <v>2</v>
      </c>
    </row>
    <row r="3" spans="1:7" ht="55.5" customHeight="1" x14ac:dyDescent="0.55000000000000004">
      <c r="A3" s="106"/>
      <c r="B3" s="108"/>
      <c r="C3" s="106"/>
      <c r="D3" s="63" t="s">
        <v>24</v>
      </c>
      <c r="E3" s="62" t="s">
        <v>23</v>
      </c>
      <c r="F3" s="103"/>
      <c r="G3" s="103"/>
    </row>
    <row r="4" spans="1:7" s="59" customFormat="1" ht="79.5" customHeight="1" x14ac:dyDescent="0.2">
      <c r="A4" s="66">
        <v>1</v>
      </c>
      <c r="B4" s="67" t="s">
        <v>70</v>
      </c>
      <c r="C4" s="68" t="s">
        <v>69</v>
      </c>
      <c r="D4" s="66" t="s">
        <v>61</v>
      </c>
      <c r="E4" s="66" t="s">
        <v>31</v>
      </c>
      <c r="F4" s="61">
        <f>+'[1]4.'!O35</f>
        <v>103310</v>
      </c>
      <c r="G4" s="60"/>
    </row>
    <row r="5" spans="1:7" s="59" customFormat="1" ht="57" customHeight="1" x14ac:dyDescent="0.2">
      <c r="A5" s="66">
        <v>2</v>
      </c>
      <c r="B5" s="67" t="s">
        <v>68</v>
      </c>
      <c r="C5" s="68" t="s">
        <v>21</v>
      </c>
      <c r="D5" s="66" t="s">
        <v>61</v>
      </c>
      <c r="E5" s="66" t="s">
        <v>64</v>
      </c>
      <c r="F5" s="61">
        <f>+'[1]5.'!O35</f>
        <v>802580</v>
      </c>
      <c r="G5" s="60"/>
    </row>
    <row r="6" spans="1:7" s="59" customFormat="1" ht="44.25" customHeight="1" x14ac:dyDescent="0.2">
      <c r="A6" s="66">
        <v>3</v>
      </c>
      <c r="B6" s="67" t="s">
        <v>67</v>
      </c>
      <c r="C6" s="68" t="s">
        <v>51</v>
      </c>
      <c r="D6" s="66" t="s">
        <v>61</v>
      </c>
      <c r="E6" s="66" t="s">
        <v>31</v>
      </c>
      <c r="F6" s="61">
        <f>+'[1]8.'!O35</f>
        <v>716080</v>
      </c>
      <c r="G6" s="60"/>
    </row>
    <row r="7" spans="1:7" s="59" customFormat="1" ht="61.5" customHeight="1" x14ac:dyDescent="0.2">
      <c r="A7" s="66">
        <v>4</v>
      </c>
      <c r="B7" s="67" t="s">
        <v>66</v>
      </c>
      <c r="C7" s="67" t="s">
        <v>65</v>
      </c>
      <c r="D7" s="66" t="s">
        <v>61</v>
      </c>
      <c r="E7" s="66" t="s">
        <v>64</v>
      </c>
      <c r="F7" s="61">
        <f>+'[1]12.'!O35</f>
        <v>965080</v>
      </c>
      <c r="G7" s="60"/>
    </row>
    <row r="8" spans="1:7" s="59" customFormat="1" ht="87.75" customHeight="1" x14ac:dyDescent="0.2">
      <c r="A8" s="66">
        <v>5</v>
      </c>
      <c r="B8" s="67" t="s">
        <v>63</v>
      </c>
      <c r="C8" s="68" t="s">
        <v>62</v>
      </c>
      <c r="D8" s="66" t="s">
        <v>61</v>
      </c>
      <c r="E8" s="66" t="s">
        <v>39</v>
      </c>
      <c r="F8" s="61">
        <f>+'[1]19.'!O35</f>
        <v>276960</v>
      </c>
      <c r="G8" s="60"/>
    </row>
    <row r="10" spans="1:7" ht="24" x14ac:dyDescent="0.55000000000000004">
      <c r="G10" s="58"/>
    </row>
  </sheetData>
  <mergeCells count="7">
    <mergeCell ref="G2:G3"/>
    <mergeCell ref="A1:F1"/>
    <mergeCell ref="A2:A3"/>
    <mergeCell ref="B2:B3"/>
    <mergeCell ref="C2:C3"/>
    <mergeCell ref="D2:E2"/>
    <mergeCell ref="F2:F3"/>
  </mergeCells>
  <pageMargins left="0" right="0" top="0" bottom="0" header="0" footer="0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1"/>
  <sheetViews>
    <sheetView tabSelected="1" zoomScale="80" zoomScaleNormal="80" workbookViewId="0">
      <selection activeCell="G11" sqref="G11"/>
    </sheetView>
  </sheetViews>
  <sheetFormatPr defaultColWidth="9" defaultRowHeight="19.5" x14ac:dyDescent="0.25"/>
  <cols>
    <col min="1" max="1" width="7.625" style="113" customWidth="1"/>
    <col min="2" max="2" width="50.875" style="111" customWidth="1"/>
    <col min="3" max="3" width="25.5" style="111" customWidth="1"/>
    <col min="4" max="4" width="12.25" style="113" customWidth="1"/>
    <col min="5" max="5" width="9.375" style="113" customWidth="1"/>
    <col min="6" max="6" width="9.125" style="113" customWidth="1"/>
    <col min="7" max="7" width="26.375" style="113" customWidth="1"/>
    <col min="8" max="8" width="25.875" style="112" customWidth="1"/>
    <col min="9" max="16384" width="9" style="111"/>
  </cols>
  <sheetData>
    <row r="1" spans="1:8" ht="39" customHeight="1" x14ac:dyDescent="0.25">
      <c r="A1" s="140" t="s">
        <v>89</v>
      </c>
      <c r="B1" s="140"/>
      <c r="C1" s="140"/>
      <c r="D1" s="140"/>
      <c r="E1" s="140"/>
      <c r="F1" s="140"/>
      <c r="G1" s="140"/>
      <c r="H1" s="140"/>
    </row>
    <row r="2" spans="1:8" ht="29.25" customHeight="1" x14ac:dyDescent="0.25">
      <c r="A2" s="136" t="s">
        <v>59</v>
      </c>
      <c r="B2" s="136" t="s">
        <v>6</v>
      </c>
      <c r="C2" s="136" t="s">
        <v>88</v>
      </c>
      <c r="D2" s="139" t="s">
        <v>87</v>
      </c>
      <c r="E2" s="138"/>
      <c r="F2" s="139" t="s">
        <v>4</v>
      </c>
      <c r="G2" s="138"/>
      <c r="H2" s="137" t="s">
        <v>86</v>
      </c>
    </row>
    <row r="3" spans="1:8" ht="18" customHeight="1" x14ac:dyDescent="0.25">
      <c r="A3" s="135"/>
      <c r="B3" s="135"/>
      <c r="C3" s="135"/>
      <c r="D3" s="136" t="s">
        <v>85</v>
      </c>
      <c r="E3" s="136" t="s">
        <v>84</v>
      </c>
      <c r="F3" s="136" t="s">
        <v>24</v>
      </c>
      <c r="G3" s="136" t="s">
        <v>23</v>
      </c>
      <c r="H3" s="134"/>
    </row>
    <row r="4" spans="1:8" ht="41.25" customHeight="1" x14ac:dyDescent="0.25">
      <c r="A4" s="135"/>
      <c r="B4" s="135"/>
      <c r="C4" s="135"/>
      <c r="D4" s="135"/>
      <c r="E4" s="135"/>
      <c r="F4" s="135"/>
      <c r="G4" s="135"/>
      <c r="H4" s="134"/>
    </row>
    <row r="5" spans="1:8" ht="23.25" customHeight="1" x14ac:dyDescent="0.25">
      <c r="A5" s="133"/>
      <c r="B5" s="133"/>
      <c r="C5" s="133"/>
      <c r="D5" s="133"/>
      <c r="E5" s="133"/>
      <c r="F5" s="133"/>
      <c r="G5" s="133"/>
      <c r="H5" s="132"/>
    </row>
    <row r="6" spans="1:8" s="122" customFormat="1" ht="66.75" customHeight="1" x14ac:dyDescent="0.55000000000000004">
      <c r="A6" s="124">
        <v>1</v>
      </c>
      <c r="B6" s="126" t="s">
        <v>83</v>
      </c>
      <c r="C6" s="125" t="s">
        <v>82</v>
      </c>
      <c r="D6" s="124" t="s">
        <v>27</v>
      </c>
      <c r="E6" s="124">
        <v>100</v>
      </c>
      <c r="F6" s="124" t="s">
        <v>61</v>
      </c>
      <c r="G6" s="124" t="s">
        <v>31</v>
      </c>
      <c r="H6" s="123">
        <v>142800</v>
      </c>
    </row>
    <row r="7" spans="1:8" s="122" customFormat="1" ht="48.75" customHeight="1" x14ac:dyDescent="0.55000000000000004">
      <c r="A7" s="124">
        <v>2</v>
      </c>
      <c r="B7" s="126" t="s">
        <v>81</v>
      </c>
      <c r="C7" s="125" t="s">
        <v>80</v>
      </c>
      <c r="D7" s="124" t="s">
        <v>27</v>
      </c>
      <c r="E7" s="124">
        <v>100</v>
      </c>
      <c r="F7" s="124" t="s">
        <v>61</v>
      </c>
      <c r="G7" s="124" t="s">
        <v>31</v>
      </c>
      <c r="H7" s="123">
        <v>124300</v>
      </c>
    </row>
    <row r="8" spans="1:8" s="128" customFormat="1" ht="21" customHeight="1" x14ac:dyDescent="0.55000000000000004">
      <c r="A8" s="120">
        <v>3</v>
      </c>
      <c r="B8" s="119" t="s">
        <v>79</v>
      </c>
      <c r="C8" s="131" t="s">
        <v>78</v>
      </c>
      <c r="D8" s="130" t="s">
        <v>77</v>
      </c>
      <c r="E8" s="130">
        <v>50</v>
      </c>
      <c r="F8" s="130" t="s">
        <v>61</v>
      </c>
      <c r="G8" s="130" t="s">
        <v>20</v>
      </c>
      <c r="H8" s="129">
        <v>273100</v>
      </c>
    </row>
    <row r="9" spans="1:8" s="122" customFormat="1" ht="27.75" customHeight="1" x14ac:dyDescent="0.55000000000000004">
      <c r="A9" s="118"/>
      <c r="B9" s="117"/>
      <c r="C9" s="116" t="s">
        <v>76</v>
      </c>
      <c r="D9" s="115" t="s">
        <v>73</v>
      </c>
      <c r="E9" s="115">
        <v>50</v>
      </c>
      <c r="F9" s="115" t="s">
        <v>61</v>
      </c>
      <c r="G9" s="127" t="s">
        <v>20</v>
      </c>
      <c r="H9" s="121"/>
    </row>
    <row r="10" spans="1:8" s="122" customFormat="1" ht="48.75" customHeight="1" x14ac:dyDescent="0.55000000000000004">
      <c r="A10" s="124">
        <v>4</v>
      </c>
      <c r="B10" s="126" t="s">
        <v>75</v>
      </c>
      <c r="C10" s="125" t="s">
        <v>51</v>
      </c>
      <c r="D10" s="124" t="s">
        <v>27</v>
      </c>
      <c r="E10" s="124">
        <v>100</v>
      </c>
      <c r="F10" s="124" t="s">
        <v>61</v>
      </c>
      <c r="G10" s="124" t="s">
        <v>31</v>
      </c>
      <c r="H10" s="123">
        <v>155200</v>
      </c>
    </row>
    <row r="11" spans="1:8" s="122" customFormat="1" ht="68.25" customHeight="1" x14ac:dyDescent="0.55000000000000004">
      <c r="A11" s="124">
        <v>5</v>
      </c>
      <c r="B11" s="126" t="s">
        <v>74</v>
      </c>
      <c r="C11" s="125" t="s">
        <v>10</v>
      </c>
      <c r="D11" s="124" t="s">
        <v>27</v>
      </c>
      <c r="E11" s="124">
        <v>100</v>
      </c>
      <c r="F11" s="124" t="s">
        <v>61</v>
      </c>
      <c r="G11" s="124" t="s">
        <v>20</v>
      </c>
      <c r="H11" s="123">
        <v>192200</v>
      </c>
    </row>
    <row r="13" spans="1:8" x14ac:dyDescent="0.25">
      <c r="H13" s="114"/>
    </row>
    <row r="14" spans="1:8" hidden="1" x14ac:dyDescent="0.25"/>
    <row r="15" spans="1:8" hidden="1" x14ac:dyDescent="0.25"/>
    <row r="16" spans="1:8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</sheetData>
  <mergeCells count="12">
    <mergeCell ref="H2:H5"/>
    <mergeCell ref="B8:B9"/>
    <mergeCell ref="A1:H1"/>
    <mergeCell ref="A2:A5"/>
    <mergeCell ref="B2:B5"/>
    <mergeCell ref="C2:C5"/>
    <mergeCell ref="D2:E2"/>
    <mergeCell ref="F2:G2"/>
    <mergeCell ref="D3:D5"/>
    <mergeCell ref="E3:E5"/>
    <mergeCell ref="F3:F5"/>
    <mergeCell ref="G3:G5"/>
  </mergeCells>
  <pageMargins left="0.11811023622047245" right="0.31496062992125984" top="0.15748031496062992" bottom="0.15748031496062992" header="0.19685039370078741" footer="0.19685039370078741"/>
  <pageSetup paperSize="9" orientation="portrait" r:id="rId1"/>
  <headerFooter>
    <oddFooter>หน้าที่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4</vt:i4>
      </vt:variant>
    </vt:vector>
  </HeadingPairs>
  <TitlesOfParts>
    <vt:vector size="9" baseType="lpstr">
      <vt:lpstr>ปี 2561</vt:lpstr>
      <vt:lpstr>ปี 2562</vt:lpstr>
      <vt:lpstr>ปี 2563</vt:lpstr>
      <vt:lpstr>ปี 2564</vt:lpstr>
      <vt:lpstr>ปี 2565</vt:lpstr>
      <vt:lpstr>'ปี 2561'!Print_Titles</vt:lpstr>
      <vt:lpstr>'ปี 2562'!Print_Titles</vt:lpstr>
      <vt:lpstr>'ปี 2563'!Print_Titles</vt:lpstr>
      <vt:lpstr>'ปี 2565'!Print_Titles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แบบบัญชีรายชื่อข้อเสนอการวิจัยของหน่วยงานภาครัฐ :: บช3</dc:title>
  <dc:creator>KPR-04</dc:creator>
  <cp:lastModifiedBy>research1</cp:lastModifiedBy>
  <cp:lastPrinted>2021-01-27T02:54:45Z</cp:lastPrinted>
  <dcterms:created xsi:type="dcterms:W3CDTF">2016-10-13T09:16:49Z</dcterms:created>
  <dcterms:modified xsi:type="dcterms:W3CDTF">2022-07-20T04:30:34Z</dcterms:modified>
</cp:coreProperties>
</file>